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mc:AlternateContent xmlns:mc="http://schemas.openxmlformats.org/markup-compatibility/2006">
    <mc:Choice Requires="x15">
      <x15ac:absPath xmlns:x15ac="http://schemas.microsoft.com/office/spreadsheetml/2010/11/ac" url="https://d.docs.live.net/9c1c35eb8691848e/Desktop/05-2　R6補正（五次公募）改修効果調査_様式/"/>
    </mc:Choice>
  </mc:AlternateContent>
  <xr:revisionPtr revIDLastSave="0" documentId="13_ncr:1_{BB1BB1F8-E239-4E99-A1F2-49DD8430EBB6}" xr6:coauthVersionLast="47" xr6:coauthVersionMax="47" xr10:uidLastSave="{00000000-0000-0000-0000-000000000000}"/>
  <bookViews>
    <workbookView xWindow="-120" yWindow="-120" windowWidth="29040" windowHeight="15720" xr2:uid="{00000000-000D-0000-FFFF-FFFF00000000}"/>
  </bookViews>
  <sheets>
    <sheet name="記載要領" sheetId="6" r:id="rId1"/>
    <sheet name="予算抄本（P1）" sheetId="1" r:id="rId2"/>
    <sheet name="P1 記載例" sheetId="4" r:id="rId3"/>
    <sheet name="補足説明（P2）" sheetId="2" r:id="rId4"/>
    <sheet name="P2 記載例" sheetId="5" r:id="rId5"/>
    <sheet name="Sheet1" sheetId="7" r:id="rId6"/>
  </sheets>
  <definedNames>
    <definedName name="_xlnm.Print_Area" localSheetId="0">記載要領!$A$1:$G$36</definedName>
    <definedName name="_xlnm.Print_Area" localSheetId="3">'補足説明（P2）'!$A$1:$J$16</definedName>
    <definedName name="_xlnm.Print_Area" localSheetId="1">'予算抄本（P1）'!$A$1:$S$33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 i="2" l="1"/>
  <c r="G16" i="2"/>
  <c r="D16" i="2" l="1"/>
  <c r="G18" i="2" s="1"/>
  <c r="A4" i="2"/>
  <c r="D15" i="2" l="1"/>
  <c r="J10" i="1" l="1"/>
  <c r="K10" i="1"/>
  <c r="G10" i="1"/>
  <c r="F10" i="1"/>
  <c r="N13" i="1"/>
  <c r="J13" i="1"/>
  <c r="G1" i="5"/>
  <c r="G16" i="5"/>
  <c r="D16" i="5"/>
  <c r="M24" i="4"/>
  <c r="J24" i="4"/>
  <c r="G24" i="4"/>
  <c r="F24" i="4"/>
  <c r="E24" i="4"/>
  <c r="D24" i="4"/>
  <c r="C24" i="4"/>
  <c r="B24" i="4"/>
  <c r="H13" i="4"/>
  <c r="H24" i="4" s="1"/>
  <c r="S24" i="1" l="1"/>
  <c r="P24" i="1" l="1"/>
  <c r="N24" i="1"/>
  <c r="G24" i="1"/>
  <c r="K24" i="1"/>
  <c r="L24" i="1"/>
  <c r="M24" i="1"/>
  <c r="F24" i="1"/>
  <c r="J24"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F4" authorId="0" shapeId="0" xr:uid="{00000000-0006-0000-0100-000001000000}">
      <text>
        <r>
          <rPr>
            <sz val="9"/>
            <color indexed="81"/>
            <rFont val="ＭＳ Ｐゴシック"/>
            <family val="3"/>
            <charset val="128"/>
          </rPr>
          <t>※02,03の場合は具体的名称を右欄に記入
 ・〇〇事業会計 等</t>
        </r>
      </text>
    </comment>
    <comment ref="J8" authorId="0" shapeId="0" xr:uid="{00000000-0006-0000-0100-000002000000}">
      <text>
        <r>
          <rPr>
            <sz val="9"/>
            <color indexed="81"/>
            <rFont val="ＭＳ Ｐゴシック"/>
            <family val="3"/>
            <charset val="128"/>
          </rPr>
          <t>該当する款番号、款名等を記入</t>
        </r>
      </text>
    </comment>
    <comment ref="Q12" authorId="0" shapeId="0" xr:uid="{00000000-0006-0000-0100-000003000000}">
      <text>
        <r>
          <rPr>
            <sz val="9"/>
            <color indexed="81"/>
            <rFont val="ＭＳ Ｐゴシック"/>
            <family val="3"/>
            <charset val="128"/>
          </rPr>
          <t>申請に係る事業の頭に「補」</t>
        </r>
      </text>
    </comment>
    <comment ref="D17" authorId="0" shapeId="0" xr:uid="{00000000-0006-0000-0100-000004000000}">
      <text>
        <r>
          <rPr>
            <sz val="9"/>
            <color indexed="81"/>
            <rFont val="MS P ゴシック"/>
            <family val="3"/>
            <charset val="128"/>
          </rPr>
          <t>該当する目番号、目名を記入</t>
        </r>
      </text>
    </comment>
    <comment ref="P24" authorId="0" shapeId="0" xr:uid="{00000000-0006-0000-0100-000005000000}">
      <text>
        <r>
          <rPr>
            <sz val="9"/>
            <color indexed="81"/>
            <rFont val="HG丸ｺﾞｼｯｸM-PRO"/>
            <family val="3"/>
            <charset val="128"/>
          </rPr>
          <t>「本年度予算額」と一致
※補正:「補正額」</t>
        </r>
      </text>
    </comment>
    <comment ref="S24" authorId="0" shapeId="0" xr:uid="{00000000-0006-0000-0100-000006000000}">
      <text>
        <r>
          <rPr>
            <sz val="9"/>
            <color indexed="81"/>
            <rFont val="HG丸ｺﾞｼｯｸM-PRO"/>
            <family val="3"/>
            <charset val="128"/>
          </rPr>
          <t>「本年度予算額」　　と一致
※補正:「補正額」</t>
        </r>
      </text>
    </comment>
    <comment ref="G32" authorId="0" shapeId="0" xr:uid="{00000000-0006-0000-0100-000007000000}">
      <text>
        <r>
          <rPr>
            <sz val="9"/>
            <color indexed="81"/>
            <rFont val="MS P ゴシック"/>
            <family val="3"/>
            <charset val="128"/>
          </rPr>
          <t>所属部署の「予算・経理担当者」が作成してください。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K12" authorId="0" shapeId="0" xr:uid="{00000000-0006-0000-0200-000001000000}">
      <text>
        <r>
          <rPr>
            <b/>
            <sz val="9"/>
            <color indexed="81"/>
            <rFont val="ＭＳ Ｐゴシック"/>
            <family val="3"/>
            <charset val="128"/>
          </rPr>
          <t xml:space="preserve">申請に係る事業の頭に「補」（プルダウン）
</t>
        </r>
      </text>
    </comment>
    <comment ref="J24" authorId="0" shapeId="0" xr:uid="{00000000-0006-0000-0200-000002000000}">
      <text>
        <r>
          <rPr>
            <b/>
            <sz val="9"/>
            <color indexed="81"/>
            <rFont val="HG丸ｺﾞｼｯｸM-PRO"/>
            <family val="3"/>
            <charset val="128"/>
          </rPr>
          <t>「本年度予算額」　　と一致
※補正:「補正額」</t>
        </r>
      </text>
    </comment>
    <comment ref="M24" authorId="0" shapeId="0" xr:uid="{00000000-0006-0000-0200-000003000000}">
      <text>
        <r>
          <rPr>
            <b/>
            <sz val="9"/>
            <color indexed="81"/>
            <rFont val="HG丸ｺﾞｼｯｸM-PRO"/>
            <family val="3"/>
            <charset val="128"/>
          </rPr>
          <t>「本年度予算額」　　と一致
※補正:「補正額」</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A2" authorId="0" shapeId="0" xr:uid="{00000000-0006-0000-0300-000001000000}">
      <text>
        <r>
          <rPr>
            <sz val="9"/>
            <color indexed="81"/>
            <rFont val="ＭＳ Ｐゴシック"/>
            <family val="3"/>
            <charset val="128"/>
          </rPr>
          <t>事項別明細書の説明（事業別一覧）で「補」を付した事業の名称</t>
        </r>
      </text>
    </comment>
    <comment ref="D16" authorId="0" shapeId="0" xr:uid="{00000000-0006-0000-0300-000002000000}">
      <text>
        <r>
          <rPr>
            <sz val="9"/>
            <color indexed="81"/>
            <rFont val="ＭＳ Ｐゴシック"/>
            <family val="3"/>
            <charset val="128"/>
          </rPr>
          <t xml:space="preserve">事項別明細書で「補」をつけた事業の予算額と一致
</t>
        </r>
      </text>
    </comment>
    <comment ref="G16" authorId="0" shapeId="0" xr:uid="{00000000-0006-0000-0300-000003000000}">
      <text>
        <r>
          <rPr>
            <sz val="9"/>
            <color indexed="81"/>
            <rFont val="ＭＳ Ｐゴシック"/>
            <family val="3"/>
            <charset val="128"/>
          </rPr>
          <t xml:space="preserve">事項別明細書で「補」をつけた事業の予算額と一致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A2" authorId="0" shapeId="0" xr:uid="{00000000-0006-0000-0400-000001000000}">
      <text>
        <r>
          <rPr>
            <sz val="9"/>
            <color indexed="81"/>
            <rFont val="ＭＳ Ｐゴシック"/>
            <family val="3"/>
            <charset val="128"/>
          </rPr>
          <t>事項別明細書の説明（事業別一覧）で「補」を付した事業の名称</t>
        </r>
      </text>
    </comment>
    <comment ref="D16" authorId="0" shapeId="0" xr:uid="{00000000-0006-0000-0400-000002000000}">
      <text>
        <r>
          <rPr>
            <sz val="9"/>
            <color indexed="81"/>
            <rFont val="ＭＳ Ｐゴシック"/>
            <family val="3"/>
            <charset val="128"/>
          </rPr>
          <t xml:space="preserve">事項別明細書で「補」をつけた事業の予算額と一致
</t>
        </r>
      </text>
    </comment>
    <comment ref="G16" authorId="0" shapeId="0" xr:uid="{00000000-0006-0000-0400-000003000000}">
      <text>
        <r>
          <rPr>
            <sz val="9"/>
            <color indexed="81"/>
            <rFont val="ＭＳ Ｐゴシック"/>
            <family val="3"/>
            <charset val="128"/>
          </rPr>
          <t xml:space="preserve">事項別明細書で「補」をつけた事業の予算額と一致
</t>
        </r>
      </text>
    </comment>
  </commentList>
</comments>
</file>

<file path=xl/sharedStrings.xml><?xml version="1.0" encoding="utf-8"?>
<sst xmlns="http://schemas.openxmlformats.org/spreadsheetml/2006/main" count="197" uniqueCount="135">
  <si>
    <t>会計</t>
  </si>
  <si>
    <t>予算区分</t>
  </si>
  <si>
    <t>目</t>
  </si>
  <si>
    <t>本年度</t>
  </si>
  <si>
    <t>予算額</t>
  </si>
  <si>
    <t>前年度</t>
  </si>
  <si>
    <t>（補正額）</t>
  </si>
  <si>
    <t>比較</t>
  </si>
  <si>
    <t>（補正後）</t>
  </si>
  <si>
    <t>歳出節</t>
  </si>
  <si>
    <t>特定財源</t>
  </si>
  <si>
    <t>一般財源</t>
  </si>
  <si>
    <t>地方債</t>
  </si>
  <si>
    <t>その他</t>
  </si>
  <si>
    <t>区分</t>
  </si>
  <si>
    <t>金額</t>
  </si>
  <si>
    <t>事業名</t>
  </si>
  <si>
    <t>計</t>
  </si>
  <si>
    <t>款</t>
  </si>
  <si>
    <t>項</t>
  </si>
  <si>
    <t>第〇目</t>
    <phoneticPr fontId="2"/>
  </si>
  <si>
    <t>旅費</t>
    <rPh sb="0" eb="2">
      <t>リョヒ</t>
    </rPh>
    <phoneticPr fontId="2"/>
  </si>
  <si>
    <t>需用費</t>
    <rPh sb="0" eb="3">
      <t>ジュヨウヒ</t>
    </rPh>
    <phoneticPr fontId="2"/>
  </si>
  <si>
    <t>役務費</t>
    <rPh sb="0" eb="3">
      <t>エキムヒ</t>
    </rPh>
    <phoneticPr fontId="2"/>
  </si>
  <si>
    <t>委託料</t>
    <rPh sb="0" eb="3">
      <t>イタクリョウ</t>
    </rPh>
    <phoneticPr fontId="2"/>
  </si>
  <si>
    <t>工事請負費</t>
    <rPh sb="0" eb="2">
      <t>コウジ</t>
    </rPh>
    <rPh sb="2" eb="4">
      <t>ウケオイ</t>
    </rPh>
    <rPh sb="4" eb="5">
      <t>ヒ</t>
    </rPh>
    <phoneticPr fontId="2"/>
  </si>
  <si>
    <t>（単位：千円）</t>
    <rPh sb="1" eb="3">
      <t>タンイ</t>
    </rPh>
    <rPh sb="4" eb="6">
      <t>センエン</t>
    </rPh>
    <phoneticPr fontId="2"/>
  </si>
  <si>
    <t>使用料及び賃借料</t>
    <rPh sb="0" eb="2">
      <t>シヨウ</t>
    </rPh>
    <rPh sb="2" eb="3">
      <t>リョウ</t>
    </rPh>
    <rPh sb="3" eb="4">
      <t>オヨ</t>
    </rPh>
    <rPh sb="5" eb="8">
      <t>チンシャクリョウ</t>
    </rPh>
    <phoneticPr fontId="2"/>
  </si>
  <si>
    <t>歳　入</t>
  </si>
  <si>
    <t>歳　出</t>
  </si>
  <si>
    <t>節</t>
  </si>
  <si>
    <t>説明</t>
  </si>
  <si>
    <t>〇〇費</t>
    <rPh sb="2" eb="3">
      <t>ヒ</t>
    </rPh>
    <phoneticPr fontId="2"/>
  </si>
  <si>
    <t>〇〇〇費</t>
    <rPh sb="3" eb="4">
      <t>ヒ</t>
    </rPh>
    <phoneticPr fontId="2"/>
  </si>
  <si>
    <t>〇〇〇〇 費</t>
    <rPh sb="5" eb="6">
      <t>ヒ</t>
    </rPh>
    <phoneticPr fontId="2"/>
  </si>
  <si>
    <t>補</t>
    <rPh sb="0" eb="1">
      <t>ホ</t>
    </rPh>
    <phoneticPr fontId="2"/>
  </si>
  <si>
    <t>　一般財源</t>
    <phoneticPr fontId="2"/>
  </si>
  <si>
    <t>平成　　年　　月　　日</t>
    <rPh sb="0" eb="2">
      <t>ヘイセイ</t>
    </rPh>
    <rPh sb="4" eb="5">
      <t>ネン</t>
    </rPh>
    <rPh sb="7" eb="8">
      <t>ツキ</t>
    </rPh>
    <rPh sb="10" eb="11">
      <t>ヒ</t>
    </rPh>
    <phoneticPr fontId="2"/>
  </si>
  <si>
    <t>申請者</t>
    <rPh sb="0" eb="3">
      <t>シンセイシャ</t>
    </rPh>
    <phoneticPr fontId="2"/>
  </si>
  <si>
    <t>（氏名）</t>
    <rPh sb="1" eb="3">
      <t>シメイ</t>
    </rPh>
    <phoneticPr fontId="2"/>
  </si>
  <si>
    <t>（職名）</t>
    <rPh sb="1" eb="3">
      <t>ショクメイ</t>
    </rPh>
    <phoneticPr fontId="2"/>
  </si>
  <si>
    <t>事業名</t>
    <rPh sb="0" eb="2">
      <t>ジギョウ</t>
    </rPh>
    <rPh sb="2" eb="3">
      <t>メイ</t>
    </rPh>
    <phoneticPr fontId="2"/>
  </si>
  <si>
    <t>補助</t>
    <rPh sb="0" eb="2">
      <t>ホジョ</t>
    </rPh>
    <phoneticPr fontId="2"/>
  </si>
  <si>
    <t>説　　明</t>
    <rPh sb="0" eb="1">
      <t>セツ</t>
    </rPh>
    <rPh sb="3" eb="4">
      <t>アキラ</t>
    </rPh>
    <phoneticPr fontId="2"/>
  </si>
  <si>
    <t>負担金、補助及び交付金</t>
    <rPh sb="0" eb="3">
      <t>フタンキン</t>
    </rPh>
    <rPh sb="4" eb="6">
      <t>ホジョ</t>
    </rPh>
    <rPh sb="6" eb="7">
      <t>オヨ</t>
    </rPh>
    <rPh sb="8" eb="11">
      <t>コウフキン</t>
    </rPh>
    <phoneticPr fontId="2"/>
  </si>
  <si>
    <t>本年度予算額（補正額）の財源内訳</t>
    <rPh sb="7" eb="9">
      <t>ホセイ</t>
    </rPh>
    <rPh sb="9" eb="10">
      <t>ガク</t>
    </rPh>
    <phoneticPr fontId="2"/>
  </si>
  <si>
    <t>（事業別一覧）</t>
    <rPh sb="1" eb="3">
      <t>ジギョウ</t>
    </rPh>
    <rPh sb="3" eb="4">
      <t>ベツ</t>
    </rPh>
    <rPh sb="4" eb="6">
      <t>イチラン</t>
    </rPh>
    <phoneticPr fontId="2"/>
  </si>
  <si>
    <t>２　「予算区分」欄</t>
  </si>
  <si>
    <t>　　　（記載例）</t>
  </si>
  <si>
    <t>申請団体</t>
    <rPh sb="0" eb="2">
      <t>シンセイ</t>
    </rPh>
    <rPh sb="2" eb="4">
      <t>ダンタイ</t>
    </rPh>
    <phoneticPr fontId="2"/>
  </si>
  <si>
    <t>〇〇市</t>
    <rPh sb="2" eb="3">
      <t>シ</t>
    </rPh>
    <phoneticPr fontId="2"/>
  </si>
  <si>
    <t>〇〇〇〇改修事業</t>
    <rPh sb="4" eb="6">
      <t>カイシュウ</t>
    </rPh>
    <rPh sb="6" eb="8">
      <t>ジギョウ</t>
    </rPh>
    <phoneticPr fontId="2"/>
  </si>
  <si>
    <t>　　　　　　　上記のとおり相違ないことを証明します。</t>
    <phoneticPr fontId="2"/>
  </si>
  <si>
    <t>報償費</t>
    <rPh sb="0" eb="3">
      <t>ホウショウヒ</t>
    </rPh>
    <phoneticPr fontId="2"/>
  </si>
  <si>
    <t>〇〇構想推進事業</t>
    <rPh sb="2" eb="4">
      <t>コウソウ</t>
    </rPh>
    <rPh sb="4" eb="6">
      <t>スイシン</t>
    </rPh>
    <rPh sb="6" eb="8">
      <t>ジギョウ</t>
    </rPh>
    <phoneticPr fontId="2"/>
  </si>
  <si>
    <t>〇〇〇普及促進事業</t>
    <rPh sb="3" eb="5">
      <t>フキュウ</t>
    </rPh>
    <rPh sb="5" eb="7">
      <t>ソクシン</t>
    </rPh>
    <rPh sb="7" eb="9">
      <t>ジギョウ</t>
    </rPh>
    <phoneticPr fontId="2"/>
  </si>
  <si>
    <t>〇〇庁舎の改修工事</t>
    <rPh sb="2" eb="4">
      <t>チョウシャ</t>
    </rPh>
    <rPh sb="5" eb="7">
      <t>カイシュウ</t>
    </rPh>
    <rPh sb="7" eb="9">
      <t>コウジ</t>
    </rPh>
    <phoneticPr fontId="2"/>
  </si>
  <si>
    <t>二酸化炭素排出抑制対策事業費等補助金</t>
    <rPh sb="0" eb="3">
      <t>ニサンカ</t>
    </rPh>
    <rPh sb="3" eb="5">
      <t>タンソ</t>
    </rPh>
    <rPh sb="5" eb="7">
      <t>ハイシュツ</t>
    </rPh>
    <rPh sb="7" eb="9">
      <t>ヨクセイ</t>
    </rPh>
    <rPh sb="9" eb="11">
      <t>タイサク</t>
    </rPh>
    <rPh sb="11" eb="14">
      <t>ジギョウヒ</t>
    </rPh>
    <rPh sb="14" eb="15">
      <t>トウ</t>
    </rPh>
    <rPh sb="15" eb="18">
      <t>ホジョキン</t>
    </rPh>
    <phoneticPr fontId="2"/>
  </si>
  <si>
    <t>SERA補助金交付見込額</t>
    <rPh sb="4" eb="7">
      <t>ホジョキン</t>
    </rPh>
    <rPh sb="7" eb="9">
      <t>コウフ</t>
    </rPh>
    <rPh sb="9" eb="11">
      <t>ミコ</t>
    </rPh>
    <rPh sb="11" eb="12">
      <t>ガク</t>
    </rPh>
    <phoneticPr fontId="2"/>
  </si>
  <si>
    <t>○○市長</t>
    <rPh sb="2" eb="4">
      <t>シチョウ</t>
    </rPh>
    <phoneticPr fontId="2"/>
  </si>
  <si>
    <t>〇〇補助金</t>
    <rPh sb="2" eb="5">
      <t>ホジョキン</t>
    </rPh>
    <phoneticPr fontId="2"/>
  </si>
  <si>
    <t>(補正前)</t>
  </si>
  <si>
    <t>＜申請団体＞</t>
    <rPh sb="1" eb="3">
      <t>シンセイ</t>
    </rPh>
    <rPh sb="3" eb="5">
      <t>ダンタイ</t>
    </rPh>
    <phoneticPr fontId="2"/>
  </si>
  <si>
    <t>１　「会　計」欄</t>
    <phoneticPr fontId="2"/>
  </si>
  <si>
    <t>委託料</t>
    <rPh sb="0" eb="3">
      <t>イタクリョウ</t>
    </rPh>
    <phoneticPr fontId="2"/>
  </si>
  <si>
    <t>〇〇施設改修設計</t>
    <rPh sb="2" eb="4">
      <t>シセツ</t>
    </rPh>
    <rPh sb="4" eb="6">
      <t>カイシュウ</t>
    </rPh>
    <rPh sb="6" eb="8">
      <t>セッケイ</t>
    </rPh>
    <phoneticPr fontId="2"/>
  </si>
  <si>
    <t>旅費</t>
    <rPh sb="0" eb="2">
      <t>リョヒ</t>
    </rPh>
    <phoneticPr fontId="2"/>
  </si>
  <si>
    <t>職員旅費</t>
    <rPh sb="0" eb="2">
      <t>ショクイン</t>
    </rPh>
    <rPh sb="2" eb="4">
      <t>リョヒ</t>
    </rPh>
    <phoneticPr fontId="2"/>
  </si>
  <si>
    <t>〇〇施設改修工事</t>
    <rPh sb="2" eb="4">
      <t>シセツ</t>
    </rPh>
    <rPh sb="4" eb="6">
      <t>カイシュウ</t>
    </rPh>
    <rPh sb="6" eb="8">
      <t>コウジ</t>
    </rPh>
    <phoneticPr fontId="2"/>
  </si>
  <si>
    <t>歳　出</t>
    <rPh sb="0" eb="1">
      <t>トシ</t>
    </rPh>
    <rPh sb="2" eb="3">
      <t>デ</t>
    </rPh>
    <phoneticPr fontId="2"/>
  </si>
  <si>
    <t>歳　入</t>
    <rPh sb="0" eb="1">
      <t>トシ</t>
    </rPh>
    <rPh sb="2" eb="3">
      <t>イ</t>
    </rPh>
    <phoneticPr fontId="2"/>
  </si>
  <si>
    <t>　・申請に係る予算を計上した事業について歳入歳出の節別の内訳を記載する。</t>
    <rPh sb="2" eb="4">
      <t>シンセイ</t>
    </rPh>
    <rPh sb="14" eb="16">
      <t>ジギョウ</t>
    </rPh>
    <rPh sb="25" eb="26">
      <t>セツ</t>
    </rPh>
    <rPh sb="26" eb="27">
      <t>ベツ</t>
    </rPh>
    <phoneticPr fontId="2"/>
  </si>
  <si>
    <t>　・「説明」欄は、記載した「節」についてその内容を簡潔に記載する。</t>
    <phoneticPr fontId="2"/>
  </si>
  <si>
    <t>SERA補助金交付見込額</t>
    <phoneticPr fontId="2"/>
  </si>
  <si>
    <t>国県支出金</t>
    <rPh sb="0" eb="1">
      <t>クニ</t>
    </rPh>
    <rPh sb="1" eb="2">
      <t>ケン</t>
    </rPh>
    <rPh sb="2" eb="5">
      <t>シシュツキン</t>
    </rPh>
    <phoneticPr fontId="2"/>
  </si>
  <si>
    <t>３　事項別明細書</t>
    <rPh sb="2" eb="4">
      <t>ジコウ</t>
    </rPh>
    <rPh sb="4" eb="5">
      <t>ベツ</t>
    </rPh>
    <rPh sb="5" eb="7">
      <t>メイサイ</t>
    </rPh>
    <rPh sb="7" eb="8">
      <t>ショ</t>
    </rPh>
    <phoneticPr fontId="2"/>
  </si>
  <si>
    <t>事項別明細書</t>
    <rPh sb="0" eb="2">
      <t>ジコウ</t>
    </rPh>
    <rPh sb="2" eb="3">
      <t>ベツ</t>
    </rPh>
    <rPh sb="3" eb="5">
      <t>メイサイ</t>
    </rPh>
    <rPh sb="5" eb="6">
      <t>ショ</t>
    </rPh>
    <phoneticPr fontId="2"/>
  </si>
  <si>
    <t>01 一般会計</t>
    <rPh sb="3" eb="5">
      <t>イッパン</t>
    </rPh>
    <rPh sb="5" eb="7">
      <t>カイケイ</t>
    </rPh>
    <phoneticPr fontId="2"/>
  </si>
  <si>
    <t>02 特別会計</t>
    <rPh sb="3" eb="5">
      <t>トクベツ</t>
    </rPh>
    <rPh sb="5" eb="7">
      <t>カイケイ</t>
    </rPh>
    <phoneticPr fontId="2"/>
  </si>
  <si>
    <t>03 事業会計</t>
    <rPh sb="3" eb="5">
      <t>ジギョウ</t>
    </rPh>
    <rPh sb="5" eb="7">
      <t>カイケイ</t>
    </rPh>
    <phoneticPr fontId="2"/>
  </si>
  <si>
    <t>01 当初予算</t>
    <rPh sb="3" eb="5">
      <t>トウショ</t>
    </rPh>
    <rPh sb="5" eb="7">
      <t>ヨサン</t>
    </rPh>
    <phoneticPr fontId="2"/>
  </si>
  <si>
    <t>02 補正予算</t>
    <rPh sb="3" eb="5">
      <t>ホセイ</t>
    </rPh>
    <rPh sb="5" eb="7">
      <t>ヨサン</t>
    </rPh>
    <phoneticPr fontId="2"/>
  </si>
  <si>
    <t>03 その他</t>
    <rPh sb="5" eb="6">
      <t>タ</t>
    </rPh>
    <phoneticPr fontId="2"/>
  </si>
  <si>
    <t>第〇款</t>
    <rPh sb="0" eb="1">
      <t>ダイ</t>
    </rPh>
    <rPh sb="2" eb="3">
      <t>カン</t>
    </rPh>
    <phoneticPr fontId="2"/>
  </si>
  <si>
    <t>第〇項</t>
    <rPh sb="0" eb="1">
      <t>ダイ</t>
    </rPh>
    <rPh sb="2" eb="3">
      <t>コウ</t>
    </rPh>
    <phoneticPr fontId="2"/>
  </si>
  <si>
    <t>〇〇 〇〇</t>
    <phoneticPr fontId="2"/>
  </si>
  <si>
    <r>
      <t>　・一般会計、特別会計等の別を選択し、一般会計以外は</t>
    </r>
    <r>
      <rPr>
        <sz val="11"/>
        <color theme="1"/>
        <rFont val="ＭＳ ゴシック"/>
        <family val="3"/>
        <charset val="128"/>
      </rPr>
      <t>具体的会計名</t>
    </r>
    <r>
      <rPr>
        <sz val="11"/>
        <color theme="1"/>
        <rFont val="ＭＳ 明朝"/>
        <family val="1"/>
        <charset val="128"/>
      </rPr>
      <t>を右欄に記入する。</t>
    </r>
    <rPh sb="26" eb="29">
      <t>グタイテキ</t>
    </rPh>
    <rPh sb="33" eb="35">
      <t>ウラン</t>
    </rPh>
    <phoneticPr fontId="2"/>
  </si>
  <si>
    <t>　・複数年度事業において翌年度以降の支出に係る債務負担行為等を行っている場合は、予算書</t>
    <rPh sb="29" eb="30">
      <t>トウ</t>
    </rPh>
    <phoneticPr fontId="2"/>
  </si>
  <si>
    <t>（補足説明） 申請に係る事業の説明</t>
    <rPh sb="1" eb="3">
      <t>ホソク</t>
    </rPh>
    <rPh sb="3" eb="5">
      <t>セツメイ</t>
    </rPh>
    <rPh sb="7" eb="9">
      <t>シンセイ</t>
    </rPh>
    <rPh sb="12" eb="14">
      <t>ジギョウ</t>
    </rPh>
    <rPh sb="15" eb="17">
      <t>セツメイ</t>
    </rPh>
    <phoneticPr fontId="2"/>
  </si>
  <si>
    <t>予算書（抄本） 記載要領</t>
    <rPh sb="0" eb="3">
      <t>ヨサンショ</t>
    </rPh>
    <rPh sb="4" eb="6">
      <t>ショウホン</t>
    </rPh>
    <phoneticPr fontId="2"/>
  </si>
  <si>
    <r>
      <t>　　　</t>
    </r>
    <r>
      <rPr>
        <sz val="11"/>
        <color theme="1"/>
        <rFont val="ＭＳ 明朝"/>
        <family val="1"/>
        <charset val="128"/>
      </rPr>
      <t>の</t>
    </r>
    <r>
      <rPr>
        <sz val="11"/>
        <color theme="1"/>
        <rFont val="ＭＳ Ｐゴシック"/>
        <family val="2"/>
        <charset val="128"/>
        <scheme val="minor"/>
      </rPr>
      <t>該当箇所の写し</t>
    </r>
    <r>
      <rPr>
        <sz val="11"/>
        <color theme="1"/>
        <rFont val="ＭＳ 明朝"/>
        <family val="1"/>
        <charset val="128"/>
      </rPr>
      <t>を添付する。</t>
    </r>
    <phoneticPr fontId="2"/>
  </si>
  <si>
    <t>【 債務負担行為等 】</t>
    <rPh sb="8" eb="9">
      <t>トウ</t>
    </rPh>
    <phoneticPr fontId="2"/>
  </si>
  <si>
    <t>令和　　年　　月　　日</t>
    <rPh sb="0" eb="2">
      <t>レイワ</t>
    </rPh>
    <rPh sb="4" eb="5">
      <t>ネン</t>
    </rPh>
    <rPh sb="7" eb="8">
      <t>ツキ</t>
    </rPh>
    <rPh sb="10" eb="11">
      <t>ヒ</t>
    </rPh>
    <phoneticPr fontId="2"/>
  </si>
  <si>
    <t>　　　　　　　上記のとおり相違ありません。</t>
    <phoneticPr fontId="2"/>
  </si>
  <si>
    <t>歳入歳出予算書（抄本）</t>
  </si>
  <si>
    <t>令和６年度</t>
    <rPh sb="0" eb="2">
      <t>レイワ</t>
    </rPh>
    <rPh sb="3" eb="5">
      <t>ネンド</t>
    </rPh>
    <phoneticPr fontId="2"/>
  </si>
  <si>
    <t>第</t>
    <rPh sb="0" eb="1">
      <t>ダイ</t>
    </rPh>
    <phoneticPr fontId="2"/>
  </si>
  <si>
    <t>款</t>
    <rPh sb="0" eb="1">
      <t>カン</t>
    </rPh>
    <phoneticPr fontId="2"/>
  </si>
  <si>
    <t>項</t>
    <rPh sb="0" eb="1">
      <t>コウ</t>
    </rPh>
    <phoneticPr fontId="2"/>
  </si>
  <si>
    <t>目</t>
    <rPh sb="0" eb="1">
      <t>メ</t>
    </rPh>
    <phoneticPr fontId="2"/>
  </si>
  <si>
    <t>費</t>
    <rPh sb="0" eb="1">
      <t>ヒ</t>
    </rPh>
    <phoneticPr fontId="2"/>
  </si>
  <si>
    <t>第</t>
    <rPh sb="0" eb="1">
      <t>ダイ</t>
    </rPh>
    <phoneticPr fontId="2"/>
  </si>
  <si>
    <t>（本件責任者及び担当者）</t>
    <rPh sb="1" eb="3">
      <t>ホンケン</t>
    </rPh>
    <rPh sb="3" eb="6">
      <t>セキニンシャ</t>
    </rPh>
    <rPh sb="6" eb="7">
      <t>オヨ</t>
    </rPh>
    <rPh sb="8" eb="11">
      <t>タントウシャ</t>
    </rPh>
    <phoneticPr fontId="2"/>
  </si>
  <si>
    <t>・責任者の所属・職・氏名</t>
    <rPh sb="1" eb="4">
      <t>セキニンシャ</t>
    </rPh>
    <rPh sb="5" eb="7">
      <t>ショゾク</t>
    </rPh>
    <rPh sb="8" eb="9">
      <t>ショク</t>
    </rPh>
    <rPh sb="10" eb="12">
      <t>シメイ</t>
    </rPh>
    <phoneticPr fontId="2"/>
  </si>
  <si>
    <t>・担当者の所属・職・氏名</t>
    <rPh sb="1" eb="4">
      <t>タントウシャ</t>
    </rPh>
    <rPh sb="5" eb="7">
      <t>ショゾク</t>
    </rPh>
    <rPh sb="8" eb="9">
      <t>ショク</t>
    </rPh>
    <rPh sb="10" eb="12">
      <t>シメイ</t>
    </rPh>
    <phoneticPr fontId="2"/>
  </si>
  <si>
    <t>・電話番号・Eメールアドレス</t>
    <rPh sb="1" eb="3">
      <t>デンワ</t>
    </rPh>
    <rPh sb="3" eb="5">
      <t>バンゴウ</t>
    </rPh>
    <phoneticPr fontId="2"/>
  </si>
  <si>
    <t>：プルダウンで選択</t>
    <rPh sb="7" eb="9">
      <t>センタク</t>
    </rPh>
    <phoneticPr fontId="2"/>
  </si>
  <si>
    <t>：直接記入</t>
    <rPh sb="1" eb="3">
      <t>チョクセツ</t>
    </rPh>
    <rPh sb="3" eb="5">
      <t>キニュウ</t>
    </rPh>
    <phoneticPr fontId="2"/>
  </si>
  <si>
    <t>　・行が不足する場合は、「補」以外の事業を適宜まとめて記載する。</t>
    <rPh sb="13" eb="14">
      <t>ホ</t>
    </rPh>
    <rPh sb="15" eb="17">
      <t>イガイ</t>
    </rPh>
    <rPh sb="18" eb="20">
      <t>ジギョウ</t>
    </rPh>
    <rPh sb="21" eb="23">
      <t>テキギ</t>
    </rPh>
    <rPh sb="27" eb="29">
      <t>キサイ</t>
    </rPh>
    <phoneticPr fontId="2"/>
  </si>
  <si>
    <t>補</t>
    <rPh sb="0" eb="1">
      <t>ホ</t>
    </rPh>
    <phoneticPr fontId="2"/>
  </si>
  <si>
    <t>一般財源</t>
    <phoneticPr fontId="2"/>
  </si>
  <si>
    <t>〇〇負担金</t>
    <rPh sb="2" eb="5">
      <t>フタンキン</t>
    </rPh>
    <phoneticPr fontId="2"/>
  </si>
  <si>
    <t>〇〇工事負担金</t>
    <rPh sb="2" eb="4">
      <t>コウジ</t>
    </rPh>
    <rPh sb="4" eb="7">
      <t>フタンキン</t>
    </rPh>
    <phoneticPr fontId="2"/>
  </si>
  <si>
    <t>〇〇負担金</t>
    <rPh sb="2" eb="5">
      <t>フタンキン</t>
    </rPh>
    <phoneticPr fontId="2"/>
  </si>
  <si>
    <t>〇〇改修に係る地元負担金</t>
    <rPh sb="2" eb="4">
      <t>カイシュウ</t>
    </rPh>
    <rPh sb="5" eb="6">
      <t>カカ</t>
    </rPh>
    <rPh sb="7" eb="9">
      <t>ジモト</t>
    </rPh>
    <rPh sb="9" eb="11">
      <t>フタン</t>
    </rPh>
    <rPh sb="11" eb="12">
      <t>キン</t>
    </rPh>
    <phoneticPr fontId="2"/>
  </si>
  <si>
    <t>令和 〇 年度 歳入歳出予算書（抄本）</t>
    <rPh sb="0" eb="2">
      <t>レイワ</t>
    </rPh>
    <phoneticPr fontId="2"/>
  </si>
  <si>
    <t>○○事業会計</t>
    <rPh sb="2" eb="4">
      <t>ジギョウ</t>
    </rPh>
    <rPh sb="4" eb="6">
      <t>カイケイ</t>
    </rPh>
    <phoneticPr fontId="2"/>
  </si>
  <si>
    <t>〇〇プロジェクト強化対策事業</t>
    <rPh sb="8" eb="10">
      <t>キョウカ</t>
    </rPh>
    <rPh sb="10" eb="12">
      <t>タイサク</t>
    </rPh>
    <rPh sb="12" eb="14">
      <t>ジギョウ</t>
    </rPh>
    <phoneticPr fontId="2"/>
  </si>
  <si>
    <t>※この予算書（抄本）を作成・提出した場合は、歳入歳出予算書全体の提出を省略できるものとします。</t>
    <rPh sb="3" eb="6">
      <t>ヨサンショ</t>
    </rPh>
    <rPh sb="7" eb="9">
      <t>ショウホン</t>
    </rPh>
    <rPh sb="11" eb="13">
      <t>サクセイ</t>
    </rPh>
    <rPh sb="14" eb="16">
      <t>テイシュツ</t>
    </rPh>
    <rPh sb="18" eb="20">
      <t>バアイ</t>
    </rPh>
    <rPh sb="22" eb="26">
      <t>サイニュウサイシュツ</t>
    </rPh>
    <rPh sb="26" eb="29">
      <t>ヨサンショ</t>
    </rPh>
    <rPh sb="29" eb="31">
      <t>ゼンタイ</t>
    </rPh>
    <rPh sb="32" eb="34">
      <t>テイシュツ</t>
    </rPh>
    <rPh sb="35" eb="37">
      <t>ショウリャク</t>
    </rPh>
    <phoneticPr fontId="2"/>
  </si>
  <si>
    <t>※作成者は、所属部署等の「予算・経理担当者」とし、シート「予算抄本（P1）」の担当者欄に氏名等を記載してください。</t>
    <rPh sb="1" eb="4">
      <t>サクセイシャ</t>
    </rPh>
    <rPh sb="6" eb="10">
      <t>ショゾクブショ</t>
    </rPh>
    <rPh sb="10" eb="11">
      <t>トウ</t>
    </rPh>
    <rPh sb="13" eb="15">
      <t>ヨサン</t>
    </rPh>
    <rPh sb="16" eb="18">
      <t>ケイリ</t>
    </rPh>
    <rPh sb="18" eb="20">
      <t>タントウ</t>
    </rPh>
    <rPh sb="20" eb="21">
      <t>モノ</t>
    </rPh>
    <rPh sb="29" eb="31">
      <t>ヨサン</t>
    </rPh>
    <rPh sb="31" eb="33">
      <t>ショウホン</t>
    </rPh>
    <rPh sb="39" eb="42">
      <t>タントウシャ</t>
    </rPh>
    <rPh sb="42" eb="43">
      <t>ラン</t>
    </rPh>
    <rPh sb="44" eb="46">
      <t>シメイ</t>
    </rPh>
    <rPh sb="46" eb="47">
      <t>トウ</t>
    </rPh>
    <rPh sb="48" eb="50">
      <t>キサイ</t>
    </rPh>
    <phoneticPr fontId="2"/>
  </si>
  <si>
    <t>　　書（企業会計は予算実施計画））中の該当する「目」の内容を記載（転記）。</t>
    <rPh sb="2" eb="3">
      <t>ショ</t>
    </rPh>
    <rPh sb="4" eb="6">
      <t>キギョウ</t>
    </rPh>
    <rPh sb="6" eb="8">
      <t>カイケイ</t>
    </rPh>
    <rPh sb="9" eb="11">
      <t>ヨサン</t>
    </rPh>
    <rPh sb="11" eb="13">
      <t>ジッシ</t>
    </rPh>
    <rPh sb="13" eb="15">
      <t>ケイカク</t>
    </rPh>
    <rPh sb="33" eb="35">
      <t>テンキ</t>
    </rPh>
    <phoneticPr fontId="2"/>
  </si>
  <si>
    <t>　・補助事業に係る歳出予算を計上している款、項を記載し、「目」～「歳出節」欄は、予算書（事項別明細</t>
    <rPh sb="29" eb="30">
      <t>モク</t>
    </rPh>
    <rPh sb="33" eb="35">
      <t>サイシュツ</t>
    </rPh>
    <rPh sb="35" eb="36">
      <t>セツ</t>
    </rPh>
    <rPh sb="37" eb="38">
      <t>ラン</t>
    </rPh>
    <phoneticPr fontId="2"/>
  </si>
  <si>
    <t>　　項別明細書の「説明」欄に事業が記載されている場合は、これを転記）。</t>
    <rPh sb="2" eb="3">
      <t>コウ</t>
    </rPh>
    <rPh sb="3" eb="4">
      <t>ベツ</t>
    </rPh>
    <rPh sb="4" eb="6">
      <t>メイサイ</t>
    </rPh>
    <rPh sb="6" eb="7">
      <t>ショ</t>
    </rPh>
    <rPh sb="9" eb="11">
      <t>セツメイ</t>
    </rPh>
    <rPh sb="12" eb="13">
      <t>ラン</t>
    </rPh>
    <rPh sb="14" eb="16">
      <t>ジギョウ</t>
    </rPh>
    <rPh sb="17" eb="19">
      <t>キサイ</t>
    </rPh>
    <rPh sb="24" eb="26">
      <t>バアイ</t>
    </rPh>
    <rPh sb="31" eb="33">
      <t>テンキ</t>
    </rPh>
    <phoneticPr fontId="2"/>
  </si>
  <si>
    <t xml:space="preserve">  ・「説明（事業別一覧）」欄は、当該「目」に属する全ての事業（申請団体における事業）を記載する（事</t>
  </si>
  <si>
    <t>　　（プルダウン）。</t>
    <phoneticPr fontId="2"/>
  </si>
  <si>
    <r>
      <t>　・当初予算、補正予算等の別を選択し、当初予算以外は</t>
    </r>
    <r>
      <rPr>
        <sz val="11"/>
        <color theme="1"/>
        <rFont val="ＭＳ ゴシック"/>
        <family val="3"/>
        <charset val="128"/>
      </rPr>
      <t>「○月補正予算」</t>
    </r>
    <r>
      <rPr>
        <sz val="11"/>
        <color theme="1"/>
        <rFont val="ＭＳ 明朝"/>
        <family val="1"/>
        <charset val="128"/>
      </rPr>
      <t>等を右欄に記入する。</t>
    </r>
    <rPh sb="19" eb="21">
      <t>トウショ</t>
    </rPh>
    <rPh sb="21" eb="23">
      <t>ヨサン</t>
    </rPh>
    <rPh sb="23" eb="25">
      <t>イガイ</t>
    </rPh>
    <rPh sb="28" eb="29">
      <t>ツキ</t>
    </rPh>
    <rPh sb="29" eb="31">
      <t>ホセイ</t>
    </rPh>
    <rPh sb="31" eb="33">
      <t>ヨサン</t>
    </rPh>
    <rPh sb="34" eb="35">
      <t>トウ</t>
    </rPh>
    <rPh sb="36" eb="38">
      <t>ウラン</t>
    </rPh>
    <phoneticPr fontId="2"/>
  </si>
  <si>
    <r>
      <t>　・「説明（事業別一覧）」に記載した事業のうち、申請に係る予算を計上した事業の頭に</t>
    </r>
    <r>
      <rPr>
        <sz val="11"/>
        <color theme="1"/>
        <rFont val="ＭＳ ゴシック"/>
        <family val="3"/>
        <charset val="128"/>
      </rPr>
      <t>「補」</t>
    </r>
    <r>
      <rPr>
        <sz val="11"/>
        <color theme="1"/>
        <rFont val="ＭＳ 明朝"/>
        <family val="1"/>
        <charset val="128"/>
      </rPr>
      <t>をつける</t>
    </r>
    <phoneticPr fontId="2"/>
  </si>
  <si>
    <t>　　と一致すること。</t>
    <phoneticPr fontId="2"/>
  </si>
  <si>
    <t>　・事業名、歳入・歳出の各金額の計は、１ページ目の事項別明細書「説明（事業別内訳）」欄の該当事業</t>
  </si>
  <si>
    <t>【 補足説明（P2） 】シート</t>
    <rPh sb="2" eb="4">
      <t>ホソク</t>
    </rPh>
    <rPh sb="4" eb="6">
      <t>セツメイ</t>
    </rPh>
    <phoneticPr fontId="2"/>
  </si>
  <si>
    <t>【 予算抄本（P１）】 シート</t>
    <rPh sb="2" eb="4">
      <t>ヨサン</t>
    </rPh>
    <rPh sb="4" eb="6">
      <t>ショウホン</t>
    </rPh>
    <phoneticPr fontId="2"/>
  </si>
  <si>
    <t>令和７年度</t>
    <rPh sb="0" eb="2">
      <t>レイワ</t>
    </rPh>
    <rPh sb="3" eb="5">
      <t>ネンド</t>
    </rPh>
    <phoneticPr fontId="2"/>
  </si>
  <si>
    <t>令和８年度</t>
    <rPh sb="0" eb="2">
      <t>レイワ</t>
    </rPh>
    <rPh sb="3" eb="5">
      <t>ネンド</t>
    </rPh>
    <phoneticPr fontId="2"/>
  </si>
  <si>
    <t>令和９年度</t>
    <rPh sb="0" eb="2">
      <t>レイワ</t>
    </rPh>
    <rPh sb="3" eb="5">
      <t>ネンド</t>
    </rPh>
    <phoneticPr fontId="2"/>
  </si>
  <si>
    <t>令和１０年度</t>
    <rPh sb="0" eb="2">
      <t>レイワ</t>
    </rPh>
    <rPh sb="4" eb="6">
      <t>ネンド</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</si>
</sst>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quot;△ &quot;#,##0"/>
    <numFmt numFmtId="177" formatCode="[$]ggge&quot;年&quot;m&quot;月&quot;d&quot;日&quot;;@"/>
  </numFmts>
  <fonts count="37">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5"/>
      <color theme="1"/>
      <name val="Century"/>
      <family val="1"/>
    </font>
    <font>
      <sz val="10.5"/>
      <color theme="1"/>
      <name val="ＭＳ 明朝"/>
      <family val="1"/>
      <charset val="128"/>
    </font>
    <font>
      <sz val="9"/>
      <color theme="1"/>
      <name val="ＭＳ 明朝"/>
      <family val="1"/>
      <charset val="128"/>
    </font>
    <font>
      <sz val="9"/>
      <color theme="1"/>
      <name val="Century"/>
      <family val="1"/>
    </font>
    <font>
      <b/>
      <sz val="14"/>
      <color theme="1"/>
      <name val="ＭＳ 明朝"/>
      <family val="1"/>
      <charset val="128"/>
    </font>
    <font>
      <sz val="11"/>
      <color theme="1"/>
      <name val="ＭＳ ゴシック"/>
      <family val="3"/>
      <charset val="128"/>
    </font>
    <font>
      <sz val="9"/>
      <color theme="1"/>
      <name val="ＭＳ Ｐ明朝"/>
      <family val="1"/>
      <charset val="128"/>
    </font>
    <font>
      <sz val="9"/>
      <color theme="1"/>
      <name val="ＭＳ ゴシック"/>
      <family val="3"/>
      <charset val="128"/>
    </font>
    <font>
      <b/>
      <sz val="9"/>
      <color theme="1"/>
      <name val="ＭＳ ゴシック"/>
      <family val="3"/>
      <charset val="128"/>
    </font>
    <font>
      <sz val="8"/>
      <color theme="1"/>
      <name val="ＭＳ 明朝"/>
      <family val="1"/>
      <charset val="128"/>
    </font>
    <font>
      <sz val="11"/>
      <color theme="1"/>
      <name val="ＭＳ 明朝"/>
      <family val="1"/>
      <charset val="128"/>
    </font>
    <font>
      <sz val="9"/>
      <color indexed="81"/>
      <name val="ＭＳ Ｐゴシック"/>
      <family val="3"/>
      <charset val="128"/>
    </font>
    <font>
      <b/>
      <sz val="9"/>
      <color indexed="81"/>
      <name val="HG丸ｺﾞｼｯｸM-PRO"/>
      <family val="3"/>
      <charset val="128"/>
    </font>
    <font>
      <sz val="9"/>
      <color theme="1"/>
      <name val="ＭＳ Ｐゴシック"/>
      <family val="2"/>
      <charset val="128"/>
      <scheme val="minor"/>
    </font>
    <font>
      <sz val="9"/>
      <color theme="1"/>
      <name val="ＭＳ Ｐゴシック"/>
      <family val="3"/>
      <charset val="128"/>
      <scheme val="minor"/>
    </font>
    <font>
      <sz val="8"/>
      <color theme="1"/>
      <name val="ＭＳ Ｐ明朝"/>
      <family val="1"/>
      <charset val="128"/>
    </font>
    <font>
      <sz val="10"/>
      <color theme="1"/>
      <name val="ＭＳ Ｐゴシック"/>
      <family val="2"/>
      <charset val="128"/>
      <scheme val="minor"/>
    </font>
    <font>
      <b/>
      <sz val="9"/>
      <color indexed="81"/>
      <name val="ＭＳ Ｐゴシック"/>
      <family val="3"/>
      <charset val="128"/>
    </font>
    <font>
      <sz val="12"/>
      <color theme="1"/>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sz val="10.5"/>
      <color rgb="FFFF0000"/>
      <name val="ＭＳ 明朝"/>
      <family val="1"/>
      <charset val="128"/>
    </font>
    <font>
      <strike/>
      <sz val="10.5"/>
      <color rgb="FFFF0000"/>
      <name val="ＭＳ 明朝"/>
      <family val="1"/>
      <charset val="128"/>
    </font>
    <font>
      <sz val="9"/>
      <color rgb="FFFF0000"/>
      <name val="ＭＳ 明朝"/>
      <family val="1"/>
      <charset val="128"/>
    </font>
    <font>
      <sz val="9"/>
      <color rgb="FFFF0000"/>
      <name val="ＭＳ Ｐ明朝"/>
      <family val="1"/>
      <charset val="128"/>
    </font>
    <font>
      <sz val="8"/>
      <color rgb="FFFF0000"/>
      <name val="ＭＳ Ｐ明朝"/>
      <family val="1"/>
      <charset val="128"/>
    </font>
    <font>
      <sz val="9"/>
      <color rgb="FFFF0000"/>
      <name val="ＭＳ ゴシック"/>
      <family val="3"/>
      <charset val="128"/>
    </font>
    <font>
      <sz val="11"/>
      <color rgb="FFFF0000"/>
      <name val="ＭＳ 明朝"/>
      <family val="1"/>
      <charset val="128"/>
    </font>
    <font>
      <sz val="11"/>
      <color rgb="FFFF0000"/>
      <name val="ＭＳ ゴシック"/>
      <family val="3"/>
      <charset val="128"/>
    </font>
    <font>
      <sz val="10"/>
      <color theme="1"/>
      <name val="ＭＳ 明朝"/>
      <family val="1"/>
      <charset val="128"/>
    </font>
    <font>
      <sz val="10"/>
      <color theme="1"/>
      <name val="ＭＳ ゴシック"/>
      <family val="3"/>
      <charset val="128"/>
    </font>
    <font>
      <sz val="9"/>
      <color indexed="81"/>
      <name val="MS P ゴシック"/>
      <family val="3"/>
      <charset val="128"/>
    </font>
    <font>
      <b/>
      <sz val="11"/>
      <color theme="8"/>
      <name val="ＭＳ Ｐゴシック"/>
      <family val="3"/>
      <charset val="128"/>
      <scheme val="minor"/>
    </font>
    <font>
      <sz val="9"/>
      <color indexed="81"/>
      <name val="HG丸ｺﾞｼｯｸM-PRO"/>
      <family val="3"/>
      <charset val="128"/>
    </font>
  </fonts>
  <fills count="5">
    <fill>
      <patternFill patternType="none"/>
    </fill>
    <fill>
      <patternFill patternType="gray125"/>
    </fill>
    <fill>
      <patternFill patternType="solid">
        <fgColor theme="0" tint="-4.9989318521683403E-2"/>
        <bgColor indexed="64"/>
      </patternFill>
    </fill>
    <fill>
      <patternFill patternType="solid">
        <fgColor theme="7" tint="0.79998168889431442"/>
        <bgColor indexed="64"/>
      </patternFill>
    </fill>
    <fill>
      <patternFill patternType="solid">
        <fgColor theme="0"/>
        <bgColor indexed="64"/>
      </patternFill>
    </fill>
  </fills>
  <borders count="73">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bottom/>
      <diagonal/>
    </border>
    <border>
      <left/>
      <right/>
      <top style="medium">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auto="1"/>
      </left>
      <right style="thin">
        <color auto="1"/>
      </right>
      <top style="thin">
        <color auto="1"/>
      </top>
      <bottom style="thin">
        <color auto="1"/>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hair">
        <color indexed="64"/>
      </left>
      <right style="thin">
        <color indexed="64"/>
      </right>
      <top/>
      <bottom/>
      <diagonal/>
    </border>
    <border>
      <left/>
      <right style="thin">
        <color indexed="64"/>
      </right>
      <top style="thin">
        <color indexed="64"/>
      </top>
      <bottom style="medium">
        <color indexed="64"/>
      </bottom>
      <diagonal/>
    </border>
    <border>
      <left/>
      <right style="thin">
        <color auto="1"/>
      </right>
      <top style="thin">
        <color auto="1"/>
      </top>
      <bottom style="thin">
        <color auto="1"/>
      </bottom>
      <diagonal/>
    </border>
    <border>
      <left style="medium">
        <color indexed="64"/>
      </left>
      <right style="hair">
        <color indexed="64"/>
      </right>
      <top style="thin">
        <color indexed="64"/>
      </top>
      <bottom style="medium">
        <color indexed="64"/>
      </bottom>
      <diagonal/>
    </border>
    <border>
      <left style="medium">
        <color indexed="64"/>
      </left>
      <right style="hair">
        <color indexed="64"/>
      </right>
      <top/>
      <bottom/>
      <diagonal/>
    </border>
    <border>
      <left style="hair">
        <color indexed="64"/>
      </left>
      <right/>
      <top style="hair">
        <color indexed="64"/>
      </top>
      <bottom/>
      <diagonal/>
    </border>
    <border>
      <left/>
      <right style="medium">
        <color indexed="64"/>
      </right>
      <top style="hair">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medium">
        <color indexed="64"/>
      </bottom>
      <diagonal/>
    </border>
    <border>
      <left style="thin">
        <color auto="1"/>
      </left>
      <right style="thin">
        <color auto="1"/>
      </right>
      <top style="hair">
        <color auto="1"/>
      </top>
      <bottom style="thin">
        <color auto="1"/>
      </bottom>
      <diagonal/>
    </border>
    <border>
      <left style="thin">
        <color indexed="64"/>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thin">
        <color auto="1"/>
      </bottom>
      <diagonal/>
    </border>
    <border>
      <left style="thin">
        <color indexed="64"/>
      </left>
      <right/>
      <top style="medium">
        <color indexed="64"/>
      </top>
      <bottom/>
      <diagonal/>
    </border>
    <border>
      <left style="thin">
        <color indexed="64"/>
      </left>
      <right/>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medium">
        <color indexed="64"/>
      </bottom>
      <diagonal/>
    </border>
    <border>
      <left style="medium">
        <color indexed="64"/>
      </left>
      <right/>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right/>
      <top/>
      <bottom style="hair">
        <color auto="1"/>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393">
    <xf numFmtId="0" fontId="0" fillId="0" borderId="0" xfId="0">
      <alignment vertical="center"/>
    </xf>
    <xf numFmtId="0" fontId="4" fillId="0" borderId="1" xfId="0" applyFont="1" applyBorder="1" applyAlignment="1">
      <alignment horizontal="center" vertical="center" wrapText="1"/>
    </xf>
    <xf numFmtId="0" fontId="4" fillId="0" borderId="3" xfId="0" applyFont="1" applyBorder="1" applyAlignment="1">
      <alignment horizontal="center" vertical="center" wrapText="1"/>
    </xf>
    <xf numFmtId="0" fontId="8" fillId="0" borderId="0" xfId="0" applyFont="1" applyAlignment="1">
      <alignment horizontal="right" vertical="center"/>
    </xf>
    <xf numFmtId="0" fontId="5" fillId="0" borderId="1"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4" xfId="0" applyFont="1" applyBorder="1" applyAlignment="1">
      <alignment vertical="center" wrapText="1"/>
    </xf>
    <xf numFmtId="0" fontId="5" fillId="0" borderId="5" xfId="0" applyFont="1" applyBorder="1" applyAlignment="1">
      <alignment vertical="center" wrapText="1"/>
    </xf>
    <xf numFmtId="0" fontId="3" fillId="0" borderId="0" xfId="0" applyFont="1" applyAlignment="1">
      <alignment vertical="center" wrapText="1"/>
    </xf>
    <xf numFmtId="0" fontId="4" fillId="0" borderId="0" xfId="0" applyFont="1" applyAlignment="1">
      <alignment horizontal="center" vertical="center"/>
    </xf>
    <xf numFmtId="0" fontId="5" fillId="0" borderId="11" xfId="0" applyFont="1" applyBorder="1" applyAlignment="1">
      <alignment vertical="center" wrapText="1"/>
    </xf>
    <xf numFmtId="0" fontId="11" fillId="0" borderId="0" xfId="0" applyFont="1" applyAlignment="1">
      <alignment horizontal="center" vertical="center"/>
    </xf>
    <xf numFmtId="0" fontId="10" fillId="0" borderId="0" xfId="0" applyFont="1">
      <alignment vertical="center"/>
    </xf>
    <xf numFmtId="0" fontId="13" fillId="0" borderId="0" xfId="0" applyFont="1" applyAlignment="1">
      <alignment horizontal="center" vertical="center"/>
    </xf>
    <xf numFmtId="38" fontId="5" fillId="0" borderId="23" xfId="1" applyFont="1" applyBorder="1" applyAlignment="1">
      <alignment vertical="center" wrapText="1"/>
    </xf>
    <xf numFmtId="38" fontId="5" fillId="0" borderId="24" xfId="1" applyFont="1" applyBorder="1" applyAlignment="1">
      <alignment vertical="center" wrapText="1"/>
    </xf>
    <xf numFmtId="176" fontId="5" fillId="0" borderId="25" xfId="1" applyNumberFormat="1" applyFont="1" applyBorder="1" applyAlignment="1">
      <alignment vertical="center" shrinkToFi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3" xfId="0" applyFont="1" applyBorder="1" applyAlignment="1">
      <alignment horizontal="center" vertical="center" shrinkToFit="1"/>
    </xf>
    <xf numFmtId="38" fontId="10" fillId="0" borderId="13" xfId="1" applyFont="1" applyBorder="1" applyAlignment="1">
      <alignment horizontal="center" vertical="center" wrapText="1"/>
    </xf>
    <xf numFmtId="0" fontId="6" fillId="0" borderId="37" xfId="0" applyFont="1" applyBorder="1" applyAlignment="1">
      <alignment horizontal="justify" vertical="center"/>
    </xf>
    <xf numFmtId="0" fontId="9" fillId="0" borderId="26" xfId="0" applyFont="1" applyBorder="1" applyAlignment="1">
      <alignment horizontal="justify" vertical="center" shrinkToFit="1"/>
    </xf>
    <xf numFmtId="0" fontId="12" fillId="0" borderId="0" xfId="0" applyFont="1" applyAlignment="1">
      <alignment horizontal="right" vertical="center"/>
    </xf>
    <xf numFmtId="0" fontId="8" fillId="0" borderId="10" xfId="0" applyFont="1" applyBorder="1">
      <alignment vertical="center"/>
    </xf>
    <xf numFmtId="0" fontId="9" fillId="0" borderId="20" xfId="0" applyFont="1" applyBorder="1" applyAlignment="1">
      <alignment horizontal="justify" vertical="center" shrinkToFit="1"/>
    </xf>
    <xf numFmtId="0" fontId="5" fillId="0" borderId="40" xfId="0" applyFont="1" applyBorder="1" applyAlignment="1">
      <alignment horizontal="center" vertical="center" wrapText="1"/>
    </xf>
    <xf numFmtId="0" fontId="5" fillId="0" borderId="22" xfId="0" applyFont="1" applyBorder="1" applyAlignment="1">
      <alignment vertical="center" wrapText="1"/>
    </xf>
    <xf numFmtId="0" fontId="5" fillId="0" borderId="41" xfId="0" applyFont="1" applyBorder="1" applyAlignment="1">
      <alignment horizontal="right" vertical="center" wrapText="1"/>
    </xf>
    <xf numFmtId="0" fontId="5" fillId="0" borderId="42" xfId="0" applyFont="1" applyBorder="1" applyAlignment="1">
      <alignment horizontal="justify" vertical="center" wrapText="1"/>
    </xf>
    <xf numFmtId="0" fontId="5" fillId="0" borderId="43" xfId="0" applyFont="1" applyBorder="1" applyAlignment="1">
      <alignment horizontal="justify" vertical="center" wrapText="1"/>
    </xf>
    <xf numFmtId="0" fontId="5" fillId="0" borderId="20" xfId="0" applyFont="1" applyBorder="1" applyAlignment="1">
      <alignment vertical="center" wrapText="1"/>
    </xf>
    <xf numFmtId="0" fontId="5" fillId="0" borderId="26" xfId="0" applyFont="1" applyBorder="1" applyAlignment="1">
      <alignment vertical="center" wrapText="1"/>
    </xf>
    <xf numFmtId="0" fontId="5" fillId="0" borderId="46" xfId="0" applyFont="1" applyBorder="1" applyAlignment="1">
      <alignment horizontal="justify" vertical="center" wrapText="1"/>
    </xf>
    <xf numFmtId="0" fontId="13" fillId="0" borderId="0" xfId="0" applyFont="1">
      <alignment vertical="center"/>
    </xf>
    <xf numFmtId="0" fontId="13" fillId="0" borderId="0" xfId="0" applyFont="1" applyAlignment="1">
      <alignment horizontal="right" vertical="center"/>
    </xf>
    <xf numFmtId="0" fontId="5" fillId="0" borderId="0" xfId="0" applyFont="1" applyAlignment="1">
      <alignment horizontal="center" vertical="center"/>
    </xf>
    <xf numFmtId="0" fontId="5" fillId="0" borderId="38" xfId="0" applyFont="1" applyBorder="1" applyAlignment="1">
      <alignment horizontal="center" vertical="center" wrapText="1"/>
    </xf>
    <xf numFmtId="176" fontId="5" fillId="0" borderId="22" xfId="1" applyNumberFormat="1" applyFont="1" applyBorder="1" applyAlignment="1">
      <alignment horizontal="right" vertical="center" shrinkToFit="1"/>
    </xf>
    <xf numFmtId="0" fontId="7" fillId="0" borderId="0" xfId="0" applyFont="1" applyAlignment="1">
      <alignment horizontal="center" vertical="center"/>
    </xf>
    <xf numFmtId="0" fontId="5" fillId="0" borderId="3" xfId="0" applyFont="1" applyBorder="1" applyAlignment="1">
      <alignment horizontal="center" vertical="center" wrapText="1"/>
    </xf>
    <xf numFmtId="0" fontId="5" fillId="0" borderId="25" xfId="0" applyFont="1" applyBorder="1" applyAlignment="1">
      <alignment horizontal="center" vertical="center" wrapText="1"/>
    </xf>
    <xf numFmtId="0" fontId="5" fillId="0" borderId="48" xfId="0" applyFont="1" applyBorder="1" applyAlignment="1">
      <alignment horizontal="left" vertical="center" wrapText="1"/>
    </xf>
    <xf numFmtId="0" fontId="5" fillId="0" borderId="0" xfId="0" applyFont="1" applyAlignment="1">
      <alignment horizontal="left" vertical="center" wrapText="1"/>
    </xf>
    <xf numFmtId="0" fontId="5" fillId="0" borderId="7" xfId="0" applyFont="1" applyBorder="1" applyAlignment="1">
      <alignment horizontal="left" vertical="center" wrapText="1"/>
    </xf>
    <xf numFmtId="0" fontId="5" fillId="0" borderId="24" xfId="0" applyFont="1" applyBorder="1" applyAlignment="1">
      <alignment horizontal="center" vertical="center" wrapText="1"/>
    </xf>
    <xf numFmtId="0" fontId="4" fillId="0" borderId="0" xfId="0" applyFont="1" applyAlignment="1">
      <alignment horizontal="left" vertical="center"/>
    </xf>
    <xf numFmtId="0" fontId="5" fillId="0" borderId="23" xfId="0" applyFont="1" applyBorder="1" applyAlignment="1">
      <alignment horizontal="center" vertical="center" wrapText="1"/>
    </xf>
    <xf numFmtId="0" fontId="0" fillId="0" borderId="0" xfId="0" applyAlignment="1">
      <alignment vertical="center" shrinkToFit="1"/>
    </xf>
    <xf numFmtId="0" fontId="0" fillId="0" borderId="0" xfId="0" applyAlignment="1">
      <alignment horizontal="left" vertical="center"/>
    </xf>
    <xf numFmtId="0" fontId="0" fillId="0" borderId="0" xfId="0" applyAlignment="1">
      <alignment horizontal="right" vertical="center"/>
    </xf>
    <xf numFmtId="0" fontId="16" fillId="0" borderId="0" xfId="0" applyFont="1" applyAlignment="1">
      <alignment horizontal="right" vertical="center" shrinkToFit="1"/>
    </xf>
    <xf numFmtId="0" fontId="17" fillId="0" borderId="0" xfId="0" applyFont="1" applyAlignment="1">
      <alignment horizontal="center" vertical="center" shrinkToFit="1"/>
    </xf>
    <xf numFmtId="0" fontId="17" fillId="0" borderId="0" xfId="0" applyFont="1" applyAlignment="1">
      <alignment horizontal="left" vertical="center" shrinkToFit="1"/>
    </xf>
    <xf numFmtId="176" fontId="5" fillId="0" borderId="28" xfId="1" applyNumberFormat="1" applyFont="1" applyBorder="1" applyAlignment="1">
      <alignment horizontal="right" vertical="center" shrinkToFit="1"/>
    </xf>
    <xf numFmtId="176" fontId="5" fillId="0" borderId="25" xfId="1" applyNumberFormat="1" applyFont="1" applyBorder="1" applyAlignment="1">
      <alignment horizontal="right" vertical="center" shrinkToFit="1"/>
    </xf>
    <xf numFmtId="176" fontId="5" fillId="0" borderId="7" xfId="1" applyNumberFormat="1" applyFont="1" applyBorder="1" applyAlignment="1">
      <alignment horizontal="right" vertical="center" shrinkToFit="1"/>
    </xf>
    <xf numFmtId="176" fontId="5" fillId="0" borderId="25" xfId="1" applyNumberFormat="1" applyFont="1" applyBorder="1" applyAlignment="1">
      <alignment vertical="center" wrapText="1"/>
    </xf>
    <xf numFmtId="38" fontId="5" fillId="0" borderId="21" xfId="1" applyFont="1" applyBorder="1" applyAlignment="1">
      <alignment horizontal="right" vertical="center" shrinkToFit="1"/>
    </xf>
    <xf numFmtId="38" fontId="5" fillId="0" borderId="24" xfId="1" applyFont="1" applyBorder="1" applyAlignment="1">
      <alignment horizontal="right" vertical="center" shrinkToFit="1"/>
    </xf>
    <xf numFmtId="38" fontId="5" fillId="0" borderId="27" xfId="1" applyFont="1" applyBorder="1" applyAlignment="1">
      <alignment horizontal="right" vertical="center" shrinkToFit="1"/>
    </xf>
    <xf numFmtId="0" fontId="0" fillId="0" borderId="5" xfId="0" applyBorder="1">
      <alignment vertical="center"/>
    </xf>
    <xf numFmtId="0" fontId="19" fillId="0" borderId="0" xfId="0" applyFont="1">
      <alignment vertical="center"/>
    </xf>
    <xf numFmtId="0" fontId="16" fillId="0" borderId="0" xfId="0" applyFont="1">
      <alignment vertical="center"/>
    </xf>
    <xf numFmtId="0" fontId="5"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29" xfId="0" applyFont="1" applyBorder="1" applyAlignment="1">
      <alignment horizontal="center" vertical="center" wrapText="1"/>
    </xf>
    <xf numFmtId="0" fontId="13" fillId="0" borderId="16" xfId="0" applyFont="1" applyBorder="1" applyAlignment="1">
      <alignment horizontal="center" vertical="center"/>
    </xf>
    <xf numFmtId="0" fontId="13" fillId="0" borderId="16" xfId="0" applyFont="1" applyBorder="1">
      <alignment vertical="center"/>
    </xf>
    <xf numFmtId="0" fontId="21" fillId="0" borderId="0" xfId="0" applyFont="1">
      <alignment vertical="center"/>
    </xf>
    <xf numFmtId="0" fontId="13" fillId="0" borderId="0" xfId="0" applyFont="1" applyAlignment="1">
      <alignment horizontal="left" vertical="center" wrapText="1"/>
    </xf>
    <xf numFmtId="0" fontId="13" fillId="0" borderId="0" xfId="0" applyFont="1" applyAlignment="1">
      <alignment horizontal="left" vertical="center"/>
    </xf>
    <xf numFmtId="0" fontId="23" fillId="0" borderId="0" xfId="0" applyFont="1">
      <alignment vertical="center"/>
    </xf>
    <xf numFmtId="0" fontId="22" fillId="0" borderId="0" xfId="0" applyFont="1" applyAlignment="1">
      <alignment horizontal="center" vertical="center"/>
    </xf>
    <xf numFmtId="0" fontId="26" fillId="0" borderId="8" xfId="0" applyFont="1" applyBorder="1" applyAlignment="1">
      <alignment horizontal="center" vertical="center" wrapText="1"/>
    </xf>
    <xf numFmtId="0" fontId="26" fillId="0" borderId="5" xfId="0" applyFont="1" applyBorder="1" applyAlignment="1">
      <alignment vertical="center" wrapText="1"/>
    </xf>
    <xf numFmtId="0" fontId="26" fillId="0" borderId="5" xfId="0" applyFont="1" applyBorder="1" applyAlignment="1">
      <alignment horizontal="center" vertical="center" wrapText="1"/>
    </xf>
    <xf numFmtId="0" fontId="27" fillId="0" borderId="17" xfId="0" applyFont="1" applyBorder="1" applyAlignment="1">
      <alignment horizontal="justify" vertical="center" shrinkToFit="1"/>
    </xf>
    <xf numFmtId="176" fontId="26" fillId="0" borderId="19" xfId="1" applyNumberFormat="1" applyFont="1" applyBorder="1" applyAlignment="1">
      <alignment horizontal="right" vertical="center" shrinkToFit="1"/>
    </xf>
    <xf numFmtId="0" fontId="27" fillId="0" borderId="20" xfId="0" applyFont="1" applyBorder="1" applyAlignment="1">
      <alignment horizontal="justify" vertical="center" shrinkToFit="1"/>
    </xf>
    <xf numFmtId="176" fontId="26" fillId="0" borderId="22" xfId="1" applyNumberFormat="1" applyFont="1" applyBorder="1" applyAlignment="1">
      <alignment horizontal="right" vertical="center" shrinkToFit="1"/>
    </xf>
    <xf numFmtId="0" fontId="28" fillId="0" borderId="20" xfId="0" applyFont="1" applyBorder="1" applyAlignment="1">
      <alignment horizontal="justify" vertical="center" shrinkToFit="1"/>
    </xf>
    <xf numFmtId="38" fontId="29" fillId="0" borderId="13" xfId="1" applyFont="1" applyBorder="1" applyAlignment="1">
      <alignment horizontal="center" vertical="center" wrapText="1"/>
    </xf>
    <xf numFmtId="0" fontId="27" fillId="0" borderId="37" xfId="0" applyFont="1" applyBorder="1" applyAlignment="1">
      <alignment horizontal="justify" vertical="center"/>
    </xf>
    <xf numFmtId="176" fontId="26" fillId="0" borderId="7" xfId="1" applyNumberFormat="1" applyFont="1" applyBorder="1" applyAlignment="1">
      <alignment horizontal="right" vertical="center" shrinkToFit="1"/>
    </xf>
    <xf numFmtId="0" fontId="30" fillId="0" borderId="0" xfId="0" applyFont="1" applyAlignment="1">
      <alignment horizontal="center" vertical="center"/>
    </xf>
    <xf numFmtId="0" fontId="29" fillId="0" borderId="10" xfId="0" applyFont="1" applyBorder="1" applyAlignment="1">
      <alignment horizontal="center"/>
    </xf>
    <xf numFmtId="38" fontId="26" fillId="0" borderId="18" xfId="1" applyFont="1" applyBorder="1" applyAlignment="1">
      <alignment horizontal="right" vertical="center" shrinkToFit="1"/>
    </xf>
    <xf numFmtId="0" fontId="26" fillId="0" borderId="19" xfId="0" applyFont="1" applyBorder="1" applyAlignment="1">
      <alignment vertical="center" wrapText="1"/>
    </xf>
    <xf numFmtId="0" fontId="26" fillId="0" borderId="17" xfId="0" applyFont="1" applyBorder="1" applyAlignment="1">
      <alignment vertical="center" wrapText="1"/>
    </xf>
    <xf numFmtId="38" fontId="26" fillId="0" borderId="47" xfId="1" applyFont="1" applyBorder="1" applyAlignment="1">
      <alignment horizontal="right" vertical="center" shrinkToFit="1"/>
    </xf>
    <xf numFmtId="0" fontId="7" fillId="0" borderId="0" xfId="0" applyFont="1" applyProtection="1">
      <alignment vertical="center"/>
      <protection locked="0"/>
    </xf>
    <xf numFmtId="0" fontId="0" fillId="0" borderId="0" xfId="0" applyProtection="1">
      <alignment vertical="center"/>
      <protection locked="0"/>
    </xf>
    <xf numFmtId="0" fontId="7" fillId="0" borderId="0" xfId="0" applyFont="1" applyAlignment="1" applyProtection="1">
      <alignment horizontal="center" vertical="center"/>
      <protection locked="0"/>
    </xf>
    <xf numFmtId="0" fontId="7" fillId="2" borderId="70" xfId="0" applyFont="1" applyFill="1" applyBorder="1" applyAlignment="1" applyProtection="1">
      <alignment horizontal="center" vertical="center"/>
      <protection locked="0"/>
    </xf>
    <xf numFmtId="0" fontId="5" fillId="2" borderId="72" xfId="0" applyFont="1" applyFill="1" applyBorder="1" applyAlignment="1" applyProtection="1">
      <alignment horizontal="center" vertical="center"/>
      <protection locked="0"/>
    </xf>
    <xf numFmtId="0" fontId="11" fillId="0" borderId="0" xfId="0" applyFont="1" applyAlignment="1" applyProtection="1">
      <alignment horizontal="center" vertical="center"/>
      <protection locked="0"/>
    </xf>
    <xf numFmtId="0" fontId="0" fillId="3" borderId="70" xfId="0" applyFill="1" applyBorder="1" applyProtection="1">
      <alignment vertical="center"/>
      <protection locked="0"/>
    </xf>
    <xf numFmtId="0" fontId="5" fillId="3" borderId="72" xfId="0" applyFont="1" applyFill="1" applyBorder="1" applyAlignment="1" applyProtection="1">
      <alignment horizontal="center" vertical="center"/>
      <protection locked="0"/>
    </xf>
    <xf numFmtId="0" fontId="8" fillId="0" borderId="0" xfId="0" applyFont="1" applyAlignment="1" applyProtection="1">
      <alignment horizontal="right" vertical="center"/>
      <protection locked="0"/>
    </xf>
    <xf numFmtId="0" fontId="10" fillId="0" borderId="0" xfId="0" applyFont="1" applyProtection="1">
      <alignment vertical="center"/>
      <protection locked="0"/>
    </xf>
    <xf numFmtId="0" fontId="5" fillId="0" borderId="11" xfId="0" applyFont="1" applyBorder="1" applyAlignment="1" applyProtection="1">
      <alignment vertical="center" wrapText="1"/>
      <protection locked="0"/>
    </xf>
    <xf numFmtId="0" fontId="5" fillId="0" borderId="8" xfId="0" applyFont="1" applyBorder="1" applyAlignment="1" applyProtection="1">
      <alignment horizontal="right" vertical="center" wrapText="1"/>
      <protection locked="0"/>
    </xf>
    <xf numFmtId="0" fontId="5" fillId="3" borderId="8" xfId="0" applyFont="1" applyFill="1" applyBorder="1" applyAlignment="1" applyProtection="1">
      <alignment horizontal="center" vertical="center" wrapText="1"/>
      <protection locked="0"/>
    </xf>
    <xf numFmtId="0" fontId="5" fillId="0" borderId="8" xfId="0" applyFont="1" applyBorder="1" applyAlignment="1" applyProtection="1">
      <alignment vertical="center" wrapText="1"/>
      <protection locked="0"/>
    </xf>
    <xf numFmtId="0" fontId="5" fillId="0" borderId="2" xfId="0" applyFont="1" applyBorder="1" applyAlignment="1" applyProtection="1">
      <alignment vertical="center" wrapText="1"/>
      <protection locked="0"/>
    </xf>
    <xf numFmtId="0" fontId="5" fillId="0" borderId="0" xfId="0" applyFont="1" applyAlignment="1" applyProtection="1">
      <alignment horizontal="right" vertical="center"/>
      <protection locked="0"/>
    </xf>
    <xf numFmtId="0" fontId="5" fillId="0" borderId="23" xfId="0" applyFont="1" applyBorder="1" applyAlignment="1" applyProtection="1">
      <alignment horizontal="center" vertical="center" wrapText="1"/>
      <protection locked="0"/>
    </xf>
    <xf numFmtId="0" fontId="5" fillId="0" borderId="25" xfId="0" applyFont="1" applyBorder="1" applyAlignment="1" applyProtection="1">
      <alignment horizontal="center" vertical="center" wrapText="1"/>
      <protection locked="0"/>
    </xf>
    <xf numFmtId="0" fontId="5" fillId="0" borderId="40" xfId="0" applyFont="1" applyBorder="1" applyAlignment="1" applyProtection="1">
      <alignment horizontal="center" vertical="center" wrapText="1"/>
      <protection locked="0"/>
    </xf>
    <xf numFmtId="0" fontId="5" fillId="0" borderId="38" xfId="0" applyFont="1" applyBorder="1" applyAlignment="1" applyProtection="1">
      <alignment horizontal="center" vertical="center" wrapText="1"/>
      <protection locked="0"/>
    </xf>
    <xf numFmtId="0" fontId="9" fillId="3" borderId="17" xfId="0" applyFont="1" applyFill="1" applyBorder="1" applyAlignment="1" applyProtection="1">
      <alignment horizontal="justify" vertical="center" shrinkToFit="1"/>
      <protection locked="0"/>
    </xf>
    <xf numFmtId="176" fontId="5" fillId="3" borderId="19" xfId="1" applyNumberFormat="1" applyFont="1" applyFill="1" applyBorder="1" applyAlignment="1" applyProtection="1">
      <alignment horizontal="right" vertical="center" shrinkToFit="1"/>
      <protection locked="0"/>
    </xf>
    <xf numFmtId="0" fontId="9" fillId="3" borderId="37" xfId="0" applyFont="1" applyFill="1" applyBorder="1" applyAlignment="1" applyProtection="1">
      <alignment horizontal="justify" vertical="center"/>
      <protection locked="0"/>
    </xf>
    <xf numFmtId="176" fontId="5" fillId="3" borderId="7" xfId="1" applyNumberFormat="1" applyFont="1" applyFill="1" applyBorder="1" applyAlignment="1" applyProtection="1">
      <alignment horizontal="right" vertical="center" shrinkToFit="1"/>
      <protection locked="0"/>
    </xf>
    <xf numFmtId="0" fontId="9" fillId="3" borderId="20" xfId="0" applyFont="1" applyFill="1" applyBorder="1" applyAlignment="1" applyProtection="1">
      <alignment horizontal="justify" vertical="center" shrinkToFit="1"/>
      <protection locked="0"/>
    </xf>
    <xf numFmtId="176" fontId="5" fillId="3" borderId="22" xfId="1" applyNumberFormat="1" applyFont="1" applyFill="1" applyBorder="1" applyAlignment="1" applyProtection="1">
      <alignment horizontal="right" vertical="center" shrinkToFit="1"/>
      <protection locked="0"/>
    </xf>
    <xf numFmtId="0" fontId="5" fillId="0" borderId="13" xfId="0" applyFont="1" applyBorder="1" applyAlignment="1" applyProtection="1">
      <alignment horizontal="right" vertical="center" wrapText="1"/>
      <protection locked="0"/>
    </xf>
    <xf numFmtId="0" fontId="5" fillId="0" borderId="0" xfId="0" applyFont="1" applyAlignment="1" applyProtection="1">
      <alignment horizontal="right" vertical="center" wrapText="1"/>
      <protection locked="0"/>
    </xf>
    <xf numFmtId="0" fontId="5" fillId="3" borderId="69" xfId="0" applyFont="1" applyFill="1" applyBorder="1" applyAlignment="1" applyProtection="1">
      <alignment horizontal="center" vertical="center" wrapText="1"/>
      <protection locked="0"/>
    </xf>
    <xf numFmtId="0" fontId="6" fillId="3" borderId="37" xfId="0" applyFont="1" applyFill="1" applyBorder="1" applyAlignment="1" applyProtection="1">
      <alignment horizontal="justify" vertical="center"/>
      <protection locked="0"/>
    </xf>
    <xf numFmtId="0" fontId="5" fillId="0" borderId="13" xfId="0" applyFont="1" applyBorder="1" applyAlignment="1" applyProtection="1">
      <alignment vertical="center" wrapText="1"/>
      <protection locked="0"/>
    </xf>
    <xf numFmtId="0" fontId="5" fillId="0" borderId="7" xfId="0" applyFont="1" applyBorder="1" applyAlignment="1" applyProtection="1">
      <alignment vertical="center" wrapText="1"/>
      <protection locked="0"/>
    </xf>
    <xf numFmtId="0" fontId="18" fillId="3" borderId="20" xfId="0" applyFont="1" applyFill="1" applyBorder="1" applyAlignment="1" applyProtection="1">
      <alignment horizontal="justify" vertical="center" shrinkToFit="1"/>
      <protection locked="0"/>
    </xf>
    <xf numFmtId="0" fontId="9" fillId="3" borderId="26" xfId="0" applyFont="1" applyFill="1" applyBorder="1" applyAlignment="1" applyProtection="1">
      <alignment horizontal="justify" vertical="center" shrinkToFit="1"/>
      <protection locked="0"/>
    </xf>
    <xf numFmtId="176" fontId="5" fillId="3" borderId="28" xfId="1" applyNumberFormat="1" applyFont="1" applyFill="1" applyBorder="1" applyAlignment="1" applyProtection="1">
      <alignment horizontal="right" vertical="center" shrinkToFit="1"/>
      <protection locked="0"/>
    </xf>
    <xf numFmtId="0" fontId="5" fillId="0" borderId="23" xfId="0" applyFont="1" applyBorder="1" applyAlignment="1" applyProtection="1">
      <alignment horizontal="center" vertical="center" shrinkToFit="1"/>
      <protection locked="0"/>
    </xf>
    <xf numFmtId="0" fontId="0" fillId="0" borderId="0" xfId="0" applyAlignment="1" applyProtection="1">
      <alignment horizontal="right" vertical="center"/>
      <protection locked="0"/>
    </xf>
    <xf numFmtId="0" fontId="16" fillId="0" borderId="0" xfId="0" applyFont="1" applyAlignment="1" applyProtection="1">
      <alignment horizontal="right" vertical="center" shrinkToFit="1"/>
      <protection locked="0"/>
    </xf>
    <xf numFmtId="0" fontId="17" fillId="0" borderId="0" xfId="0" applyFont="1" applyAlignment="1" applyProtection="1">
      <alignment horizontal="center" vertical="center" shrinkToFit="1"/>
      <protection locked="0"/>
    </xf>
    <xf numFmtId="0" fontId="17" fillId="0" borderId="0" xfId="0" applyFont="1" applyAlignment="1" applyProtection="1">
      <alignment horizontal="left" vertical="center" shrinkToFit="1"/>
      <protection locked="0"/>
    </xf>
    <xf numFmtId="0" fontId="0" fillId="0" borderId="0" xfId="0" applyAlignment="1" applyProtection="1">
      <alignment horizontal="left" vertical="center"/>
      <protection locked="0"/>
    </xf>
    <xf numFmtId="0" fontId="0" fillId="0" borderId="0" xfId="0" applyAlignment="1" applyProtection="1">
      <alignment vertical="center" shrinkToFit="1"/>
      <protection locked="0"/>
    </xf>
    <xf numFmtId="0" fontId="4" fillId="0" borderId="0" xfId="0" applyFont="1" applyAlignment="1" applyProtection="1">
      <alignment horizontal="left" vertical="center"/>
      <protection locked="0"/>
    </xf>
    <xf numFmtId="0" fontId="4" fillId="0" borderId="0" xfId="0" applyFont="1" applyAlignment="1" applyProtection="1">
      <alignment horizontal="center" vertical="center"/>
      <protection locked="0"/>
    </xf>
    <xf numFmtId="0" fontId="13" fillId="0" borderId="0" xfId="0" applyFont="1" applyProtection="1">
      <alignment vertical="center"/>
      <protection locked="0"/>
    </xf>
    <xf numFmtId="0" fontId="13" fillId="0" borderId="0" xfId="0" applyFont="1" applyAlignment="1" applyProtection="1">
      <alignment horizontal="center" vertical="center"/>
      <protection locked="0"/>
    </xf>
    <xf numFmtId="0" fontId="5" fillId="0" borderId="0" xfId="0" applyFont="1" applyAlignment="1" applyProtection="1">
      <alignment horizontal="center" vertical="center"/>
      <protection locked="0"/>
    </xf>
    <xf numFmtId="0" fontId="13" fillId="0" borderId="0" xfId="0" applyFont="1" applyAlignment="1" applyProtection="1">
      <alignment horizontal="right" vertical="center"/>
      <protection locked="0"/>
    </xf>
    <xf numFmtId="0" fontId="33" fillId="0" borderId="0" xfId="0" applyFont="1" applyProtection="1">
      <alignment vertical="center"/>
      <protection locked="0"/>
    </xf>
    <xf numFmtId="0" fontId="13" fillId="3" borderId="56" xfId="0" applyFont="1" applyFill="1" applyBorder="1" applyAlignment="1" applyProtection="1">
      <alignment horizontal="center" vertical="center"/>
      <protection locked="0"/>
    </xf>
    <xf numFmtId="38" fontId="5" fillId="0" borderId="23" xfId="1" applyFont="1" applyBorder="1" applyAlignment="1" applyProtection="1">
      <alignment vertical="center" shrinkToFit="1"/>
    </xf>
    <xf numFmtId="176" fontId="5" fillId="0" borderId="25" xfId="1" applyNumberFormat="1" applyFont="1" applyBorder="1" applyAlignment="1" applyProtection="1">
      <alignment vertical="center" shrinkToFit="1"/>
    </xf>
    <xf numFmtId="38" fontId="5" fillId="0" borderId="24" xfId="1" applyFont="1" applyBorder="1" applyAlignment="1" applyProtection="1">
      <alignment vertical="center" shrinkToFit="1"/>
    </xf>
    <xf numFmtId="176" fontId="5" fillId="0" borderId="25" xfId="1" applyNumberFormat="1" applyFont="1" applyBorder="1" applyAlignment="1" applyProtection="1">
      <alignment horizontal="right" vertical="center" shrinkToFit="1"/>
    </xf>
    <xf numFmtId="0" fontId="8" fillId="0" borderId="10" xfId="0" applyFont="1" applyBorder="1" applyProtection="1">
      <alignment vertical="center"/>
      <protection locked="0"/>
    </xf>
    <xf numFmtId="0" fontId="10" fillId="0" borderId="10" xfId="0" applyFont="1" applyBorder="1" applyAlignment="1" applyProtection="1">
      <alignment horizontal="center"/>
      <protection locked="0"/>
    </xf>
    <xf numFmtId="0" fontId="5" fillId="0" borderId="24" xfId="0" applyFont="1" applyBorder="1" applyAlignment="1" applyProtection="1">
      <alignment horizontal="center" vertical="center" wrapText="1"/>
      <protection locked="0"/>
    </xf>
    <xf numFmtId="38" fontId="5" fillId="3" borderId="18" xfId="1" applyFont="1" applyFill="1" applyBorder="1" applyAlignment="1" applyProtection="1">
      <alignment horizontal="right" vertical="center" shrinkToFit="1"/>
      <protection locked="0"/>
    </xf>
    <xf numFmtId="0" fontId="5" fillId="3" borderId="19" xfId="0" applyFont="1" applyFill="1" applyBorder="1" applyAlignment="1" applyProtection="1">
      <alignment vertical="center" wrapText="1"/>
      <protection locked="0"/>
    </xf>
    <xf numFmtId="0" fontId="5" fillId="3" borderId="17" xfId="0" applyFont="1" applyFill="1" applyBorder="1" applyAlignment="1" applyProtection="1">
      <alignment vertical="center" wrapText="1"/>
      <protection locked="0"/>
    </xf>
    <xf numFmtId="38" fontId="5" fillId="3" borderId="21" xfId="1" applyFont="1" applyFill="1" applyBorder="1" applyAlignment="1" applyProtection="1">
      <alignment horizontal="right" vertical="center" shrinkToFit="1"/>
      <protection locked="0"/>
    </xf>
    <xf numFmtId="0" fontId="5" fillId="3" borderId="22" xfId="0" applyFont="1" applyFill="1" applyBorder="1" applyAlignment="1" applyProtection="1">
      <alignment vertical="center" wrapText="1"/>
      <protection locked="0"/>
    </xf>
    <xf numFmtId="0" fontId="5" fillId="3" borderId="20" xfId="0" applyFont="1" applyFill="1" applyBorder="1" applyAlignment="1" applyProtection="1">
      <alignment vertical="center" wrapText="1"/>
      <protection locked="0"/>
    </xf>
    <xf numFmtId="0" fontId="5" fillId="3" borderId="48" xfId="0" applyFont="1" applyFill="1" applyBorder="1" applyAlignment="1" applyProtection="1">
      <alignment horizontal="left" vertical="center" wrapText="1"/>
      <protection locked="0"/>
    </xf>
    <xf numFmtId="0" fontId="5" fillId="3" borderId="0" xfId="0" applyFont="1" applyFill="1" applyAlignment="1" applyProtection="1">
      <alignment horizontal="left" vertical="center" wrapText="1"/>
      <protection locked="0"/>
    </xf>
    <xf numFmtId="0" fontId="5" fillId="3" borderId="7" xfId="0" applyFont="1" applyFill="1" applyBorder="1" applyAlignment="1" applyProtection="1">
      <alignment horizontal="left" vertical="center" wrapText="1"/>
      <protection locked="0"/>
    </xf>
    <xf numFmtId="0" fontId="5" fillId="3" borderId="41" xfId="0" applyFont="1" applyFill="1" applyBorder="1" applyAlignment="1" applyProtection="1">
      <alignment horizontal="right" vertical="center" wrapText="1"/>
      <protection locked="0"/>
    </xf>
    <xf numFmtId="0" fontId="5" fillId="4" borderId="42" xfId="0" applyFont="1" applyFill="1" applyBorder="1" applyAlignment="1" applyProtection="1">
      <alignment horizontal="center" vertical="center" wrapText="1"/>
      <protection locked="0"/>
    </xf>
    <xf numFmtId="0" fontId="5" fillId="4" borderId="43" xfId="0" applyFont="1" applyFill="1" applyBorder="1" applyAlignment="1" applyProtection="1">
      <alignment horizontal="justify" vertical="center" wrapText="1"/>
      <protection locked="0"/>
    </xf>
    <xf numFmtId="0" fontId="5" fillId="3" borderId="26" xfId="0" applyFont="1" applyFill="1" applyBorder="1" applyAlignment="1" applyProtection="1">
      <alignment vertical="center" wrapText="1"/>
      <protection locked="0"/>
    </xf>
    <xf numFmtId="38" fontId="5" fillId="3" borderId="27" xfId="1" applyFont="1" applyFill="1" applyBorder="1" applyAlignment="1" applyProtection="1">
      <alignment horizontal="right" vertical="center" shrinkToFit="1"/>
      <protection locked="0"/>
    </xf>
    <xf numFmtId="0" fontId="5" fillId="0" borderId="46" xfId="0" applyFont="1" applyBorder="1" applyAlignment="1" applyProtection="1">
      <alignment horizontal="justify" vertical="center" wrapText="1"/>
      <protection locked="0"/>
    </xf>
    <xf numFmtId="0" fontId="3" fillId="0" borderId="0" xfId="0" applyFont="1" applyAlignment="1" applyProtection="1">
      <alignment vertical="center" wrapText="1"/>
      <protection locked="0"/>
    </xf>
    <xf numFmtId="0" fontId="19" fillId="0" borderId="0" xfId="0" applyFont="1" applyProtection="1">
      <alignment vertical="center"/>
      <protection locked="0"/>
    </xf>
    <xf numFmtId="0" fontId="16" fillId="0" borderId="0" xfId="0" applyFont="1" applyProtection="1">
      <alignment vertical="center"/>
      <protection locked="0"/>
    </xf>
    <xf numFmtId="0" fontId="5" fillId="0" borderId="0" xfId="0" applyFont="1" applyProtection="1">
      <alignment vertical="center"/>
      <protection locked="0"/>
    </xf>
    <xf numFmtId="0" fontId="5" fillId="0" borderId="0" xfId="0" applyFont="1" applyAlignment="1" applyProtection="1">
      <alignment vertical="center" wrapText="1"/>
      <protection locked="0"/>
    </xf>
    <xf numFmtId="38" fontId="5" fillId="4" borderId="47" xfId="1" applyFont="1" applyFill="1" applyBorder="1" applyAlignment="1" applyProtection="1">
      <alignment horizontal="right" vertical="center" shrinkToFit="1"/>
    </xf>
    <xf numFmtId="38" fontId="5" fillId="0" borderId="24" xfId="1" applyFont="1" applyBorder="1" applyAlignment="1" applyProtection="1">
      <alignment horizontal="right" vertical="center" shrinkToFit="1"/>
    </xf>
    <xf numFmtId="0" fontId="35" fillId="0" borderId="0" xfId="0" applyFont="1">
      <alignment vertical="center"/>
    </xf>
    <xf numFmtId="0" fontId="10" fillId="0" borderId="10" xfId="0" applyFont="1" applyBorder="1" applyAlignment="1">
      <alignment horizontal="center" shrinkToFit="1"/>
    </xf>
    <xf numFmtId="38" fontId="10" fillId="2" borderId="13" xfId="1" applyFont="1" applyFill="1" applyBorder="1" applyAlignment="1" applyProtection="1">
      <alignment horizontal="center" vertical="center" wrapText="1"/>
      <protection locked="0"/>
    </xf>
    <xf numFmtId="38" fontId="26" fillId="0" borderId="21" xfId="1" applyFont="1" applyBorder="1" applyAlignment="1">
      <alignment horizontal="right" vertical="center" shrinkToFit="1"/>
    </xf>
    <xf numFmtId="0" fontId="26" fillId="0" borderId="22" xfId="0" applyFont="1" applyBorder="1" applyAlignment="1">
      <alignment vertical="center" wrapText="1"/>
    </xf>
    <xf numFmtId="0" fontId="22" fillId="0" borderId="0" xfId="0" applyFont="1">
      <alignment vertical="center"/>
    </xf>
    <xf numFmtId="0" fontId="23" fillId="0" borderId="0" xfId="0" applyFont="1" applyAlignment="1">
      <alignment horizontal="center" vertical="center"/>
    </xf>
    <xf numFmtId="0" fontId="13" fillId="0" borderId="0" xfId="0" applyFont="1" applyAlignment="1">
      <alignment horizontal="left" vertical="center"/>
    </xf>
    <xf numFmtId="0" fontId="13" fillId="0" borderId="0" xfId="0" applyFont="1" applyAlignment="1">
      <alignment horizontal="left" vertical="center" wrapText="1"/>
    </xf>
    <xf numFmtId="0" fontId="13" fillId="0" borderId="44" xfId="0" applyFont="1" applyBorder="1" applyAlignment="1">
      <alignment horizontal="center" vertical="center"/>
    </xf>
    <xf numFmtId="0" fontId="13" fillId="0" borderId="27" xfId="0" applyFont="1" applyBorder="1" applyAlignment="1">
      <alignment horizontal="center" vertical="center"/>
    </xf>
    <xf numFmtId="0" fontId="13" fillId="0" borderId="21" xfId="0" applyFont="1" applyBorder="1" applyAlignment="1">
      <alignment horizontal="center" vertical="center"/>
    </xf>
    <xf numFmtId="0" fontId="5" fillId="0" borderId="0" xfId="0" applyFont="1" applyProtection="1">
      <alignment vertical="center"/>
      <protection locked="0"/>
    </xf>
    <xf numFmtId="0" fontId="5" fillId="0" borderId="0" xfId="0" applyFont="1" applyAlignment="1" applyProtection="1">
      <alignment horizontal="center" vertical="center"/>
      <protection locked="0"/>
    </xf>
    <xf numFmtId="0" fontId="13" fillId="3" borderId="70" xfId="0" applyFont="1" applyFill="1" applyBorder="1" applyProtection="1">
      <alignment vertical="center"/>
      <protection locked="0"/>
    </xf>
    <xf numFmtId="0" fontId="13" fillId="3" borderId="71" xfId="0" applyFont="1" applyFill="1" applyBorder="1" applyProtection="1">
      <alignment vertical="center"/>
      <protection locked="0"/>
    </xf>
    <xf numFmtId="0" fontId="13" fillId="3" borderId="72" xfId="0" applyFont="1" applyFill="1" applyBorder="1" applyProtection="1">
      <alignment vertical="center"/>
      <protection locked="0"/>
    </xf>
    <xf numFmtId="0" fontId="13" fillId="0" borderId="0" xfId="0" applyFont="1" applyAlignment="1" applyProtection="1">
      <alignment horizontal="center" vertical="center"/>
      <protection locked="0"/>
    </xf>
    <xf numFmtId="0" fontId="13" fillId="3" borderId="56" xfId="0" applyFont="1" applyFill="1" applyBorder="1" applyAlignment="1" applyProtection="1">
      <alignment horizontal="center" vertical="center"/>
      <protection locked="0"/>
    </xf>
    <xf numFmtId="0" fontId="5" fillId="0" borderId="13" xfId="0" applyFont="1" applyBorder="1" applyAlignment="1" applyProtection="1">
      <alignment horizontal="center" vertical="center" wrapText="1"/>
      <protection locked="0"/>
    </xf>
    <xf numFmtId="0" fontId="5" fillId="0" borderId="0" xfId="0" applyFont="1" applyAlignment="1" applyProtection="1">
      <alignment horizontal="center" vertical="center" wrapText="1"/>
      <protection locked="0"/>
    </xf>
    <xf numFmtId="0" fontId="5" fillId="0" borderId="7" xfId="0" applyFont="1" applyBorder="1" applyAlignment="1" applyProtection="1">
      <alignment horizontal="center" vertical="center" wrapText="1"/>
      <protection locked="0"/>
    </xf>
    <xf numFmtId="0" fontId="5" fillId="0" borderId="19"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31" xfId="0" applyFont="1" applyBorder="1" applyAlignment="1">
      <alignment horizontal="center" vertical="center" wrapText="1"/>
    </xf>
    <xf numFmtId="0" fontId="7" fillId="0" borderId="0" xfId="0" applyFont="1" applyProtection="1">
      <alignment vertical="center"/>
      <protection locked="0"/>
    </xf>
    <xf numFmtId="0" fontId="7" fillId="2" borderId="0" xfId="0" applyFont="1" applyFill="1" applyAlignment="1" applyProtection="1">
      <alignment horizontal="center" vertical="center"/>
      <protection locked="0"/>
    </xf>
    <xf numFmtId="177" fontId="13" fillId="3" borderId="0" xfId="0" applyNumberFormat="1" applyFont="1" applyFill="1" applyAlignment="1" applyProtection="1">
      <alignment horizontal="center" vertical="center"/>
      <protection locked="0"/>
    </xf>
    <xf numFmtId="0" fontId="5" fillId="0" borderId="32" xfId="0" applyFont="1" applyBorder="1" applyAlignment="1">
      <alignment horizontal="center" vertical="center" wrapText="1"/>
    </xf>
    <xf numFmtId="0" fontId="5" fillId="0" borderId="33" xfId="0" applyFont="1" applyBorder="1" applyAlignment="1">
      <alignment horizontal="center" vertical="center" wrapText="1"/>
    </xf>
    <xf numFmtId="0" fontId="5" fillId="0" borderId="34" xfId="0" applyFont="1" applyBorder="1" applyAlignment="1">
      <alignment horizontal="center" vertical="center" wrapText="1"/>
    </xf>
    <xf numFmtId="176" fontId="5" fillId="0" borderId="19" xfId="1" applyNumberFormat="1" applyFont="1" applyBorder="1" applyAlignment="1" applyProtection="1">
      <alignment horizontal="right" vertical="center" shrinkToFit="1"/>
    </xf>
    <xf numFmtId="176" fontId="5" fillId="0" borderId="22" xfId="1" applyNumberFormat="1" applyFont="1" applyBorder="1" applyAlignment="1" applyProtection="1">
      <alignment horizontal="right" vertical="center" shrinkToFit="1"/>
    </xf>
    <xf numFmtId="176" fontId="5" fillId="0" borderId="28" xfId="1" applyNumberFormat="1" applyFont="1" applyBorder="1" applyAlignment="1" applyProtection="1">
      <alignment horizontal="right" vertical="center" shrinkToFit="1"/>
    </xf>
    <xf numFmtId="176" fontId="5" fillId="3" borderId="17" xfId="1" applyNumberFormat="1" applyFont="1" applyFill="1" applyBorder="1" applyAlignment="1" applyProtection="1">
      <alignment horizontal="right" vertical="center" shrinkToFit="1"/>
      <protection locked="0"/>
    </xf>
    <xf numFmtId="176" fontId="5" fillId="3" borderId="20" xfId="1" applyNumberFormat="1" applyFont="1" applyFill="1" applyBorder="1" applyAlignment="1" applyProtection="1">
      <alignment horizontal="right" vertical="center" shrinkToFit="1"/>
      <protection locked="0"/>
    </xf>
    <xf numFmtId="176" fontId="5" fillId="3" borderId="26" xfId="1" applyNumberFormat="1" applyFont="1" applyFill="1" applyBorder="1" applyAlignment="1" applyProtection="1">
      <alignment horizontal="right" vertical="center" shrinkToFit="1"/>
      <protection locked="0"/>
    </xf>
    <xf numFmtId="176" fontId="5" fillId="3" borderId="18" xfId="1" applyNumberFormat="1" applyFont="1" applyFill="1" applyBorder="1" applyAlignment="1" applyProtection="1">
      <alignment horizontal="right" vertical="center" shrinkToFit="1"/>
      <protection locked="0"/>
    </xf>
    <xf numFmtId="176" fontId="5" fillId="3" borderId="21" xfId="1" applyNumberFormat="1" applyFont="1" applyFill="1" applyBorder="1" applyAlignment="1" applyProtection="1">
      <alignment horizontal="right" vertical="center" shrinkToFit="1"/>
      <protection locked="0"/>
    </xf>
    <xf numFmtId="176" fontId="5" fillId="3" borderId="27" xfId="1" applyNumberFormat="1" applyFont="1" applyFill="1" applyBorder="1" applyAlignment="1" applyProtection="1">
      <alignment horizontal="right" vertical="center" shrinkToFit="1"/>
      <protection locked="0"/>
    </xf>
    <xf numFmtId="0" fontId="8" fillId="0" borderId="4" xfId="0" applyFont="1" applyBorder="1" applyAlignment="1" applyProtection="1">
      <alignment horizontal="center" vertical="center"/>
      <protection locked="0"/>
    </xf>
    <xf numFmtId="0" fontId="8" fillId="0" borderId="3" xfId="0" applyFont="1" applyBorder="1" applyAlignment="1" applyProtection="1">
      <alignment horizontal="center" vertical="center"/>
      <protection locked="0"/>
    </xf>
    <xf numFmtId="0" fontId="8" fillId="3" borderId="4" xfId="0" applyFont="1" applyFill="1" applyBorder="1" applyAlignment="1" applyProtection="1">
      <alignment horizontal="center" vertical="center"/>
      <protection locked="0"/>
    </xf>
    <xf numFmtId="0" fontId="8" fillId="3" borderId="3" xfId="0" applyFont="1" applyFill="1" applyBorder="1" applyAlignment="1" applyProtection="1">
      <alignment horizontal="center" vertical="center"/>
      <protection locked="0"/>
    </xf>
    <xf numFmtId="0" fontId="5" fillId="0" borderId="15" xfId="0" applyFont="1" applyBorder="1" applyAlignment="1">
      <alignment horizontal="center" vertical="center" shrinkToFit="1"/>
    </xf>
    <xf numFmtId="0" fontId="5" fillId="0" borderId="38" xfId="0" applyFont="1" applyBorder="1" applyAlignment="1">
      <alignment horizontal="center" vertical="center" shrinkToFit="1"/>
    </xf>
    <xf numFmtId="0" fontId="5" fillId="0" borderId="12" xfId="0" applyFont="1" applyBorder="1" applyAlignment="1" applyProtection="1">
      <alignment horizontal="center" vertical="center" wrapText="1"/>
      <protection locked="0"/>
    </xf>
    <xf numFmtId="0" fontId="5" fillId="0" borderId="9" xfId="0" applyFont="1" applyBorder="1" applyAlignment="1" applyProtection="1">
      <alignment horizontal="center" vertical="center" wrapText="1"/>
      <protection locked="0"/>
    </xf>
    <xf numFmtId="0" fontId="5" fillId="0" borderId="6" xfId="0" applyFont="1" applyBorder="1" applyAlignment="1" applyProtection="1">
      <alignment horizontal="center" vertical="center" wrapText="1"/>
      <protection locked="0"/>
    </xf>
    <xf numFmtId="0" fontId="5" fillId="0" borderId="64" xfId="0" applyFont="1" applyBorder="1" applyAlignment="1" applyProtection="1">
      <alignment horizontal="center" vertical="center" wrapText="1"/>
      <protection locked="0"/>
    </xf>
    <xf numFmtId="0" fontId="5" fillId="0" borderId="10" xfId="0" applyFont="1" applyBorder="1" applyAlignment="1" applyProtection="1">
      <alignment horizontal="center" vertical="center" wrapText="1"/>
      <protection locked="0"/>
    </xf>
    <xf numFmtId="0" fontId="5" fillId="0" borderId="68" xfId="0" applyFont="1" applyBorder="1" applyAlignment="1" applyProtection="1">
      <alignment horizontal="center" vertical="center" wrapText="1"/>
      <protection locked="0"/>
    </xf>
    <xf numFmtId="0" fontId="5" fillId="0" borderId="32" xfId="0" applyFont="1" applyBorder="1" applyAlignment="1" applyProtection="1">
      <alignment horizontal="center" vertical="center" wrapText="1"/>
      <protection locked="0"/>
    </xf>
    <xf numFmtId="0" fontId="5" fillId="0" borderId="34" xfId="0" applyFont="1" applyBorder="1" applyAlignment="1" applyProtection="1">
      <alignment horizontal="center" vertical="center" wrapText="1"/>
      <protection locked="0"/>
    </xf>
    <xf numFmtId="0" fontId="5" fillId="0" borderId="35" xfId="0" applyFont="1" applyBorder="1" applyAlignment="1" applyProtection="1">
      <alignment horizontal="center" vertical="center" wrapText="1"/>
      <protection locked="0"/>
    </xf>
    <xf numFmtId="0" fontId="5" fillId="0" borderId="36" xfId="0" applyFont="1" applyBorder="1" applyAlignment="1" applyProtection="1">
      <alignment horizontal="center" vertical="center" wrapText="1"/>
      <protection locked="0"/>
    </xf>
    <xf numFmtId="0" fontId="5" fillId="0" borderId="36" xfId="0" applyFont="1" applyBorder="1" applyAlignment="1">
      <alignment horizontal="center" vertical="center" wrapText="1"/>
    </xf>
    <xf numFmtId="0" fontId="5" fillId="0" borderId="25" xfId="0" applyFont="1" applyBorder="1" applyAlignment="1">
      <alignment horizontal="center" vertical="center" wrapText="1"/>
    </xf>
    <xf numFmtId="0" fontId="4" fillId="3" borderId="11" xfId="0" applyFont="1" applyFill="1" applyBorder="1" applyAlignment="1" applyProtection="1">
      <alignment horizontal="center" vertical="center" shrinkToFit="1"/>
      <protection locked="0"/>
    </xf>
    <xf numFmtId="0" fontId="4" fillId="3" borderId="8" xfId="0" applyFont="1" applyFill="1" applyBorder="1" applyAlignment="1" applyProtection="1">
      <alignment horizontal="center" vertical="center" shrinkToFit="1"/>
      <protection locked="0"/>
    </xf>
    <xf numFmtId="0" fontId="4" fillId="3" borderId="2" xfId="0" applyFont="1" applyFill="1" applyBorder="1" applyAlignment="1" applyProtection="1">
      <alignment horizontal="center" vertical="center" shrinkToFit="1"/>
      <protection locked="0"/>
    </xf>
    <xf numFmtId="0" fontId="5" fillId="0" borderId="35" xfId="0" applyFont="1" applyBorder="1" applyAlignment="1">
      <alignment horizontal="center" vertical="center" wrapText="1"/>
    </xf>
    <xf numFmtId="0" fontId="5" fillId="0" borderId="16" xfId="0" applyFont="1" applyBorder="1" applyAlignment="1">
      <alignment horizontal="center" vertical="center" wrapText="1"/>
    </xf>
    <xf numFmtId="0" fontId="0" fillId="0" borderId="13" xfId="0" applyBorder="1" applyProtection="1">
      <alignment vertical="center"/>
      <protection locked="0"/>
    </xf>
    <xf numFmtId="0" fontId="0" fillId="0" borderId="0" xfId="0" applyProtection="1">
      <alignment vertical="center"/>
      <protection locked="0"/>
    </xf>
    <xf numFmtId="0" fontId="0" fillId="0" borderId="7" xfId="0" applyBorder="1" applyProtection="1">
      <alignment vertical="center"/>
      <protection locked="0"/>
    </xf>
    <xf numFmtId="0" fontId="0" fillId="0" borderId="65" xfId="0" applyBorder="1" applyProtection="1">
      <alignment vertical="center"/>
      <protection locked="0"/>
    </xf>
    <xf numFmtId="0" fontId="0" fillId="0" borderId="56" xfId="0" applyBorder="1" applyProtection="1">
      <alignment vertical="center"/>
      <protection locked="0"/>
    </xf>
    <xf numFmtId="0" fontId="0" fillId="0" borderId="66" xfId="0" applyBorder="1" applyProtection="1">
      <alignment vertical="center"/>
      <protection locked="0"/>
    </xf>
    <xf numFmtId="38" fontId="5" fillId="3" borderId="57" xfId="1" applyFont="1" applyFill="1" applyBorder="1" applyAlignment="1" applyProtection="1">
      <alignment vertical="center" shrinkToFit="1"/>
      <protection locked="0"/>
    </xf>
    <xf numFmtId="38" fontId="5" fillId="3" borderId="9" xfId="1" applyFont="1" applyFill="1" applyBorder="1" applyAlignment="1" applyProtection="1">
      <alignment vertical="center" shrinkToFit="1"/>
      <protection locked="0"/>
    </xf>
    <xf numFmtId="38" fontId="5" fillId="3" borderId="59" xfId="1" applyFont="1" applyFill="1" applyBorder="1" applyAlignment="1" applyProtection="1">
      <alignment vertical="center" shrinkToFit="1"/>
      <protection locked="0"/>
    </xf>
    <xf numFmtId="38" fontId="5" fillId="3" borderId="48" xfId="1" applyFont="1" applyFill="1" applyBorder="1" applyAlignment="1" applyProtection="1">
      <alignment vertical="center" shrinkToFit="1"/>
      <protection locked="0"/>
    </xf>
    <xf numFmtId="38" fontId="5" fillId="3" borderId="0" xfId="1" applyFont="1" applyFill="1" applyBorder="1" applyAlignment="1" applyProtection="1">
      <alignment vertical="center" shrinkToFit="1"/>
      <protection locked="0"/>
    </xf>
    <xf numFmtId="38" fontId="5" fillId="3" borderId="53" xfId="1" applyFont="1" applyFill="1" applyBorder="1" applyAlignment="1" applyProtection="1">
      <alignment vertical="center" shrinkToFit="1"/>
      <protection locked="0"/>
    </xf>
    <xf numFmtId="38" fontId="5" fillId="3" borderId="61" xfId="1" applyFont="1" applyFill="1" applyBorder="1" applyAlignment="1" applyProtection="1">
      <alignment vertical="center" shrinkToFit="1"/>
      <protection locked="0"/>
    </xf>
    <xf numFmtId="38" fontId="5" fillId="3" borderId="56" xfId="1" applyFont="1" applyFill="1" applyBorder="1" applyAlignment="1" applyProtection="1">
      <alignment vertical="center" shrinkToFit="1"/>
      <protection locked="0"/>
    </xf>
    <xf numFmtId="38" fontId="5" fillId="3" borderId="62" xfId="1" applyFont="1" applyFill="1" applyBorder="1" applyAlignment="1" applyProtection="1">
      <alignment vertical="center" shrinkToFit="1"/>
      <protection locked="0"/>
    </xf>
    <xf numFmtId="0" fontId="4" fillId="2" borderId="11" xfId="0" applyFont="1" applyFill="1" applyBorder="1" applyAlignment="1" applyProtection="1">
      <alignment horizontal="center" vertical="center" wrapText="1"/>
      <protection locked="0"/>
    </xf>
    <xf numFmtId="0" fontId="4" fillId="2" borderId="8" xfId="0" applyFont="1" applyFill="1" applyBorder="1" applyAlignment="1" applyProtection="1">
      <alignment horizontal="center" vertical="center" wrapText="1"/>
      <protection locked="0"/>
    </xf>
    <xf numFmtId="0" fontId="4" fillId="2" borderId="2" xfId="0" applyFont="1" applyFill="1" applyBorder="1" applyAlignment="1" applyProtection="1">
      <alignment horizontal="center" vertical="center" wrapText="1"/>
      <protection locked="0"/>
    </xf>
    <xf numFmtId="0" fontId="5" fillId="3" borderId="8" xfId="0" applyFont="1" applyFill="1" applyBorder="1" applyAlignment="1" applyProtection="1">
      <alignment horizontal="center" vertical="center" wrapText="1"/>
      <protection locked="0"/>
    </xf>
    <xf numFmtId="0" fontId="5" fillId="0" borderId="17" xfId="0" applyFont="1" applyBorder="1" applyAlignment="1">
      <alignment horizontal="distributed" vertical="center" wrapText="1" indent="1"/>
    </xf>
    <xf numFmtId="0" fontId="5" fillId="0" borderId="20" xfId="0" applyFont="1" applyBorder="1" applyAlignment="1">
      <alignment horizontal="distributed" vertical="center" wrapText="1" indent="1"/>
    </xf>
    <xf numFmtId="0" fontId="5" fillId="0" borderId="29" xfId="0" applyFont="1" applyBorder="1" applyAlignment="1">
      <alignment horizontal="distributed" vertical="center" wrapText="1" indent="1"/>
    </xf>
    <xf numFmtId="0" fontId="5" fillId="0" borderId="57" xfId="0" applyFont="1" applyBorder="1" applyAlignment="1">
      <alignment horizontal="distributed" vertical="center" wrapText="1" indent="1"/>
    </xf>
    <xf numFmtId="0" fontId="5" fillId="0" borderId="9" xfId="0" applyFont="1" applyBorder="1" applyAlignment="1">
      <alignment horizontal="distributed" vertical="center" wrapText="1" indent="1"/>
    </xf>
    <xf numFmtId="0" fontId="5" fillId="0" borderId="59" xfId="0" applyFont="1" applyBorder="1" applyAlignment="1">
      <alignment horizontal="distributed" vertical="center" wrapText="1" indent="1"/>
    </xf>
    <xf numFmtId="0" fontId="5" fillId="0" borderId="48" xfId="0" applyFont="1" applyBorder="1" applyAlignment="1">
      <alignment horizontal="distributed" vertical="center" wrapText="1" indent="1"/>
    </xf>
    <xf numFmtId="0" fontId="5" fillId="0" borderId="0" xfId="0" applyFont="1" applyAlignment="1">
      <alignment horizontal="distributed" vertical="center" wrapText="1" indent="1"/>
    </xf>
    <xf numFmtId="0" fontId="5" fillId="0" borderId="53" xfId="0" applyFont="1" applyBorder="1" applyAlignment="1">
      <alignment horizontal="distributed" vertical="center" wrapText="1" indent="1"/>
    </xf>
    <xf numFmtId="0" fontId="5" fillId="0" borderId="58" xfId="0" applyFont="1" applyBorder="1" applyAlignment="1">
      <alignment horizontal="distributed" vertical="center" wrapText="1" indent="1"/>
    </xf>
    <xf numFmtId="0" fontId="5" fillId="0" borderId="10" xfId="0" applyFont="1" applyBorder="1" applyAlignment="1">
      <alignment horizontal="distributed" vertical="center" wrapText="1" indent="1"/>
    </xf>
    <xf numFmtId="0" fontId="5" fillId="0" borderId="60" xfId="0" applyFont="1" applyBorder="1" applyAlignment="1">
      <alignment horizontal="distributed" vertical="center" wrapText="1" indent="1"/>
    </xf>
    <xf numFmtId="0" fontId="5" fillId="3" borderId="69" xfId="0" applyFont="1" applyFill="1" applyBorder="1" applyAlignment="1" applyProtection="1">
      <alignment horizontal="center" vertical="center" wrapText="1"/>
      <protection locked="0"/>
    </xf>
    <xf numFmtId="0" fontId="4" fillId="0" borderId="11" xfId="0" applyFont="1" applyBorder="1" applyAlignment="1" applyProtection="1">
      <alignment horizontal="center" vertical="center" wrapText="1"/>
      <protection locked="0"/>
    </xf>
    <xf numFmtId="0" fontId="4" fillId="0" borderId="8" xfId="0" applyFont="1" applyBorder="1" applyAlignment="1" applyProtection="1">
      <alignment horizontal="center" vertical="center" wrapText="1"/>
      <protection locked="0"/>
    </xf>
    <xf numFmtId="0" fontId="4" fillId="0" borderId="2" xfId="0" applyFont="1" applyBorder="1" applyAlignment="1" applyProtection="1">
      <alignment horizontal="center" vertical="center" wrapText="1"/>
      <protection locked="0"/>
    </xf>
    <xf numFmtId="0" fontId="32" fillId="0" borderId="70" xfId="0" applyFont="1" applyBorder="1" applyAlignment="1" applyProtection="1">
      <alignment vertical="center" shrinkToFit="1"/>
      <protection locked="0"/>
    </xf>
    <xf numFmtId="0" fontId="32" fillId="0" borderId="71" xfId="0" applyFont="1" applyBorder="1" applyAlignment="1" applyProtection="1">
      <alignment vertical="center" shrinkToFit="1"/>
      <protection locked="0"/>
    </xf>
    <xf numFmtId="0" fontId="32" fillId="0" borderId="72" xfId="0" applyFont="1" applyBorder="1" applyAlignment="1" applyProtection="1">
      <alignment vertical="center" shrinkToFit="1"/>
      <protection locked="0"/>
    </xf>
    <xf numFmtId="0" fontId="5" fillId="0" borderId="15" xfId="0" applyFont="1" applyBorder="1" applyAlignment="1" applyProtection="1">
      <alignment horizontal="center" vertical="center" wrapText="1"/>
      <protection locked="0"/>
    </xf>
    <xf numFmtId="0" fontId="5" fillId="0" borderId="63" xfId="0" applyFont="1" applyBorder="1" applyAlignment="1" applyProtection="1">
      <alignment horizontal="center" vertical="center" wrapText="1"/>
      <protection locked="0"/>
    </xf>
    <xf numFmtId="0" fontId="5" fillId="0" borderId="67" xfId="0" applyFont="1" applyBorder="1" applyAlignment="1" applyProtection="1">
      <alignment horizontal="center" vertical="center" wrapText="1"/>
      <protection locked="0"/>
    </xf>
    <xf numFmtId="0" fontId="5" fillId="0" borderId="0" xfId="0" applyFont="1" applyAlignment="1" applyProtection="1">
      <alignment vertical="center" wrapText="1"/>
      <protection locked="0"/>
    </xf>
    <xf numFmtId="0" fontId="5" fillId="0" borderId="7" xfId="0" applyFont="1" applyBorder="1" applyAlignment="1" applyProtection="1">
      <alignment vertical="center" wrapText="1"/>
      <protection locked="0"/>
    </xf>
    <xf numFmtId="0" fontId="4" fillId="0" borderId="0" xfId="0" applyFont="1" applyAlignment="1" applyProtection="1">
      <alignment horizontal="left" vertical="center"/>
      <protection locked="0"/>
    </xf>
    <xf numFmtId="38" fontId="5" fillId="3" borderId="17" xfId="1" applyFont="1" applyFill="1" applyBorder="1" applyAlignment="1" applyProtection="1">
      <alignment horizontal="right" vertical="center" shrinkToFit="1"/>
      <protection locked="0"/>
    </xf>
    <xf numFmtId="38" fontId="5" fillId="3" borderId="20" xfId="1" applyFont="1" applyFill="1" applyBorder="1" applyAlignment="1" applyProtection="1">
      <alignment horizontal="right" vertical="center" shrinkToFit="1"/>
      <protection locked="0"/>
    </xf>
    <xf numFmtId="38" fontId="5" fillId="0" borderId="46" xfId="1" applyFont="1" applyBorder="1" applyAlignment="1" applyProtection="1">
      <alignment vertical="center" shrinkToFit="1"/>
    </xf>
    <xf numFmtId="38" fontId="5" fillId="0" borderId="63" xfId="1" applyFont="1" applyBorder="1" applyAlignment="1" applyProtection="1">
      <alignment vertical="center" shrinkToFit="1"/>
    </xf>
    <xf numFmtId="38" fontId="5" fillId="0" borderId="38" xfId="1" applyFont="1" applyBorder="1" applyAlignment="1" applyProtection="1">
      <alignment vertical="center" shrinkToFit="1"/>
    </xf>
    <xf numFmtId="0" fontId="5" fillId="0" borderId="11" xfId="0" applyFont="1" applyBorder="1" applyAlignment="1" applyProtection="1">
      <alignment horizontal="center" vertical="center" wrapText="1"/>
      <protection locked="0"/>
    </xf>
    <xf numFmtId="0" fontId="5" fillId="0" borderId="8" xfId="0" applyFont="1" applyBorder="1" applyAlignment="1" applyProtection="1">
      <alignment horizontal="center" vertical="center" wrapText="1"/>
      <protection locked="0"/>
    </xf>
    <xf numFmtId="0" fontId="5" fillId="0" borderId="2" xfId="0" applyFont="1" applyBorder="1" applyAlignment="1" applyProtection="1">
      <alignment horizontal="center" vertical="center" wrapText="1"/>
      <protection locked="0"/>
    </xf>
    <xf numFmtId="0" fontId="7" fillId="0" borderId="0" xfId="0" applyFont="1" applyAlignment="1">
      <alignment horizontal="center" vertical="center"/>
    </xf>
    <xf numFmtId="0" fontId="8" fillId="0" borderId="49" xfId="0" applyFont="1" applyBorder="1" applyAlignment="1">
      <alignment horizontal="center" vertical="center"/>
    </xf>
    <xf numFmtId="0" fontId="8" fillId="0" borderId="39" xfId="0" applyFont="1" applyBorder="1" applyAlignment="1">
      <alignment horizontal="center" vertical="center"/>
    </xf>
    <xf numFmtId="0" fontId="31" fillId="0" borderId="49" xfId="0" applyFont="1" applyBorder="1" applyAlignment="1">
      <alignment horizontal="center" vertical="center"/>
    </xf>
    <xf numFmtId="0" fontId="31" fillId="0" borderId="50" xfId="0" applyFont="1" applyBorder="1" applyAlignment="1">
      <alignment horizontal="center" vertical="center"/>
    </xf>
    <xf numFmtId="0" fontId="31" fillId="0" borderId="39" xfId="0" applyFont="1" applyBorder="1" applyAlignment="1">
      <alignment horizontal="center" vertical="center"/>
    </xf>
    <xf numFmtId="0" fontId="24" fillId="0" borderId="11" xfId="0" applyFont="1" applyBorder="1" applyAlignment="1">
      <alignment horizontal="center" vertical="center" wrapText="1"/>
    </xf>
    <xf numFmtId="0" fontId="24" fillId="0" borderId="8" xfId="0" applyFont="1" applyBorder="1" applyAlignment="1">
      <alignment horizontal="center" vertical="center" wrapText="1"/>
    </xf>
    <xf numFmtId="0" fontId="24" fillId="0" borderId="51" xfId="0" applyFont="1" applyBorder="1" applyAlignment="1">
      <alignment horizontal="center" vertical="center" wrapText="1"/>
    </xf>
    <xf numFmtId="0" fontId="25" fillId="0" borderId="8" xfId="0" applyFont="1" applyBorder="1" applyAlignment="1">
      <alignment horizontal="center" vertical="center" wrapText="1"/>
    </xf>
    <xf numFmtId="0" fontId="25" fillId="0" borderId="2" xfId="0" applyFont="1" applyBorder="1" applyAlignment="1">
      <alignment horizontal="center" vertical="center" wrapText="1"/>
    </xf>
    <xf numFmtId="0" fontId="24" fillId="0" borderId="52" xfId="0" applyFont="1" applyBorder="1" applyAlignment="1">
      <alignment horizontal="center" vertical="center" wrapText="1"/>
    </xf>
    <xf numFmtId="0" fontId="24" fillId="0" borderId="54" xfId="0" applyFont="1" applyBorder="1" applyAlignment="1">
      <alignment horizontal="center" vertical="center" wrapText="1"/>
    </xf>
    <xf numFmtId="0" fontId="25" fillId="0" borderId="54" xfId="0" applyFont="1" applyBorder="1" applyAlignment="1">
      <alignment horizontal="center" vertical="center" wrapText="1"/>
    </xf>
    <xf numFmtId="0" fontId="25" fillId="0" borderId="55" xfId="0" applyFont="1" applyBorder="1" applyAlignment="1">
      <alignment horizontal="center" vertical="center" wrapText="1"/>
    </xf>
    <xf numFmtId="0" fontId="26" fillId="0" borderId="8" xfId="0" applyFont="1" applyBorder="1" applyAlignment="1">
      <alignment horizontal="left" vertical="center" wrapText="1"/>
    </xf>
    <xf numFmtId="0" fontId="26" fillId="0" borderId="2" xfId="0" applyFont="1" applyBorder="1" applyAlignment="1">
      <alignment horizontal="left"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38" xfId="0" applyFont="1" applyBorder="1" applyAlignment="1">
      <alignment horizontal="center" vertical="center" wrapText="1"/>
    </xf>
    <xf numFmtId="0" fontId="4" fillId="0" borderId="0" xfId="0" applyFont="1" applyAlignment="1">
      <alignment horizontal="left" vertical="center"/>
    </xf>
    <xf numFmtId="0" fontId="5" fillId="0" borderId="0" xfId="0" applyFont="1" applyAlignment="1">
      <alignment horizontal="center" vertical="center"/>
    </xf>
    <xf numFmtId="0" fontId="30" fillId="0" borderId="0" xfId="0" applyFont="1" applyAlignment="1">
      <alignment horizontal="center" vertical="center"/>
    </xf>
    <xf numFmtId="0" fontId="5" fillId="0" borderId="12" xfId="0" applyFont="1" applyBorder="1" applyAlignment="1">
      <alignment horizontal="center" vertical="center" wrapText="1"/>
    </xf>
    <xf numFmtId="0" fontId="5" fillId="0" borderId="9"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0" xfId="0" applyFont="1" applyAlignment="1">
      <alignment horizontal="center" vertical="center" wrapText="1"/>
    </xf>
    <xf numFmtId="0" fontId="5" fillId="0" borderId="7" xfId="0" applyFont="1" applyBorder="1" applyAlignment="1">
      <alignment horizontal="center" vertical="center" wrapText="1"/>
    </xf>
    <xf numFmtId="38" fontId="26" fillId="0" borderId="17" xfId="1" applyFont="1" applyBorder="1" applyAlignment="1">
      <alignment horizontal="right" vertical="center"/>
    </xf>
    <xf numFmtId="38" fontId="26" fillId="0" borderId="20" xfId="1" applyFont="1" applyBorder="1" applyAlignment="1">
      <alignment horizontal="right" vertical="center"/>
    </xf>
    <xf numFmtId="38" fontId="26" fillId="0" borderId="18" xfId="1" applyFont="1" applyBorder="1" applyAlignment="1">
      <alignment horizontal="right" vertical="center"/>
    </xf>
    <xf numFmtId="38" fontId="26" fillId="0" borderId="21" xfId="1" applyFont="1" applyBorder="1" applyAlignment="1">
      <alignment horizontal="right" vertical="center"/>
    </xf>
    <xf numFmtId="176" fontId="26" fillId="0" borderId="19" xfId="1" applyNumberFormat="1" applyFont="1" applyBorder="1" applyAlignment="1">
      <alignment horizontal="right" vertical="center" shrinkToFit="1"/>
    </xf>
    <xf numFmtId="176" fontId="26" fillId="0" borderId="22" xfId="1" applyNumberFormat="1" applyFont="1" applyBorder="1" applyAlignment="1">
      <alignment horizontal="right" vertical="center" shrinkToFit="1"/>
    </xf>
    <xf numFmtId="176" fontId="26" fillId="0" borderId="17" xfId="1" applyNumberFormat="1" applyFont="1" applyBorder="1" applyAlignment="1">
      <alignment horizontal="right" vertical="center"/>
    </xf>
    <xf numFmtId="176" fontId="26" fillId="0" borderId="20" xfId="1" applyNumberFormat="1" applyFont="1" applyBorder="1" applyAlignment="1">
      <alignment horizontal="right" vertical="center"/>
    </xf>
    <xf numFmtId="176" fontId="26" fillId="0" borderId="26" xfId="1" applyNumberFormat="1" applyFont="1" applyBorder="1" applyAlignment="1">
      <alignment horizontal="right" vertical="center"/>
    </xf>
    <xf numFmtId="176" fontId="26" fillId="0" borderId="18" xfId="1" applyNumberFormat="1" applyFont="1" applyBorder="1" applyAlignment="1">
      <alignment horizontal="right" vertical="center"/>
    </xf>
    <xf numFmtId="176" fontId="26" fillId="0" borderId="21" xfId="1" applyNumberFormat="1" applyFont="1" applyBorder="1" applyAlignment="1">
      <alignment horizontal="right" vertical="center"/>
    </xf>
    <xf numFmtId="176" fontId="26" fillId="0" borderId="27" xfId="1" applyNumberFormat="1" applyFont="1" applyBorder="1" applyAlignment="1">
      <alignment horizontal="right" vertical="center"/>
    </xf>
    <xf numFmtId="176" fontId="26" fillId="0" borderId="19" xfId="1" applyNumberFormat="1" applyFont="1" applyBorder="1" applyAlignment="1">
      <alignment horizontal="right" vertical="center"/>
    </xf>
    <xf numFmtId="176" fontId="26" fillId="0" borderId="22" xfId="1" applyNumberFormat="1" applyFont="1" applyBorder="1" applyAlignment="1">
      <alignment horizontal="right" vertical="center"/>
    </xf>
    <xf numFmtId="176" fontId="26" fillId="0" borderId="28" xfId="1" applyNumberFormat="1" applyFont="1" applyBorder="1" applyAlignment="1">
      <alignment horizontal="right" vertical="center"/>
    </xf>
    <xf numFmtId="0" fontId="5" fillId="0" borderId="33" xfId="0" applyFont="1" applyBorder="1" applyAlignment="1" applyProtection="1">
      <alignment horizontal="center" vertical="center" wrapText="1"/>
      <protection locked="0"/>
    </xf>
    <xf numFmtId="0" fontId="5" fillId="0" borderId="23" xfId="0" applyFont="1" applyBorder="1" applyAlignment="1" applyProtection="1">
      <alignment horizontal="center" vertical="center" wrapText="1"/>
      <protection locked="0"/>
    </xf>
    <xf numFmtId="0" fontId="5" fillId="0" borderId="24" xfId="0" applyFont="1" applyBorder="1" applyAlignment="1" applyProtection="1">
      <alignment horizontal="center" vertical="center" wrapText="1"/>
      <protection locked="0"/>
    </xf>
    <xf numFmtId="0" fontId="5" fillId="4" borderId="4"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5" fillId="4" borderId="3" xfId="0" applyFont="1" applyFill="1" applyBorder="1" applyAlignment="1">
      <alignment horizontal="center" vertical="center" wrapText="1"/>
    </xf>
    <xf numFmtId="0" fontId="5" fillId="3" borderId="21" xfId="0" applyFont="1" applyFill="1" applyBorder="1" applyAlignment="1" applyProtection="1">
      <alignment horizontal="left" vertical="center" wrapText="1"/>
      <protection locked="0"/>
    </xf>
    <xf numFmtId="0" fontId="5" fillId="3" borderId="22" xfId="0" applyFont="1" applyFill="1" applyBorder="1" applyAlignment="1" applyProtection="1">
      <alignment horizontal="left" vertical="center" wrapText="1"/>
      <protection locked="0"/>
    </xf>
    <xf numFmtId="0" fontId="5" fillId="0" borderId="38" xfId="0" applyFont="1" applyBorder="1" applyAlignment="1" applyProtection="1">
      <alignment horizontal="center" vertical="center" wrapText="1"/>
      <protection locked="0"/>
    </xf>
    <xf numFmtId="0" fontId="5" fillId="3" borderId="17" xfId="0" applyFont="1" applyFill="1" applyBorder="1" applyAlignment="1" applyProtection="1">
      <alignment horizontal="left" vertical="center" wrapText="1"/>
      <protection locked="0"/>
    </xf>
    <xf numFmtId="0" fontId="5" fillId="3" borderId="18" xfId="0" applyFont="1" applyFill="1" applyBorder="1" applyAlignment="1" applyProtection="1">
      <alignment horizontal="left" vertical="center" wrapText="1"/>
      <protection locked="0"/>
    </xf>
    <xf numFmtId="0" fontId="5" fillId="3" borderId="20" xfId="0" applyFont="1" applyFill="1" applyBorder="1" applyAlignment="1" applyProtection="1">
      <alignment horizontal="left" vertical="center" wrapText="1"/>
      <protection locked="0"/>
    </xf>
    <xf numFmtId="0" fontId="5" fillId="3" borderId="13" xfId="0" applyFont="1" applyFill="1" applyBorder="1" applyAlignment="1" applyProtection="1">
      <alignment horizontal="left" vertical="center" wrapText="1"/>
      <protection locked="0"/>
    </xf>
    <xf numFmtId="0" fontId="5" fillId="3" borderId="53" xfId="0" applyFont="1" applyFill="1" applyBorder="1" applyAlignment="1" applyProtection="1">
      <alignment horizontal="left" vertical="center" wrapText="1"/>
      <protection locked="0"/>
    </xf>
    <xf numFmtId="0" fontId="5" fillId="0" borderId="0" xfId="0" applyFont="1" applyAlignment="1" applyProtection="1">
      <alignment horizontal="left" vertical="center" wrapText="1"/>
      <protection locked="0"/>
    </xf>
    <xf numFmtId="0" fontId="5" fillId="3" borderId="27" xfId="0" applyFont="1" applyFill="1" applyBorder="1" applyAlignment="1" applyProtection="1">
      <alignment horizontal="left" vertical="center" wrapText="1"/>
      <protection locked="0"/>
    </xf>
    <xf numFmtId="0" fontId="5" fillId="3" borderId="28" xfId="0" applyFont="1" applyFill="1" applyBorder="1" applyAlignment="1" applyProtection="1">
      <alignment horizontal="left" vertical="center" wrapText="1"/>
      <protection locked="0"/>
    </xf>
    <xf numFmtId="0" fontId="5" fillId="0" borderId="24" xfId="0" applyFont="1" applyBorder="1" applyAlignment="1" applyProtection="1">
      <alignment horizontal="left" vertical="center" wrapText="1"/>
      <protection locked="0"/>
    </xf>
    <xf numFmtId="0" fontId="5" fillId="0" borderId="25" xfId="0" applyFont="1" applyBorder="1" applyAlignment="1" applyProtection="1">
      <alignment horizontal="left" vertical="center" wrapText="1"/>
      <protection locked="0"/>
    </xf>
    <xf numFmtId="0" fontId="12" fillId="0" borderId="10" xfId="0" applyFont="1" applyBorder="1" applyAlignment="1" applyProtection="1">
      <alignment horizontal="right"/>
      <protection locked="0"/>
    </xf>
    <xf numFmtId="0" fontId="8" fillId="0" borderId="10" xfId="0" applyFont="1" applyBorder="1" applyAlignment="1" applyProtection="1">
      <alignment horizontal="left" vertical="center"/>
      <protection locked="0"/>
    </xf>
    <xf numFmtId="0" fontId="5" fillId="3" borderId="48" xfId="0" applyFont="1" applyFill="1" applyBorder="1" applyAlignment="1" applyProtection="1">
      <alignment horizontal="left" vertical="center" wrapText="1"/>
      <protection locked="0"/>
    </xf>
    <xf numFmtId="0" fontId="5" fillId="3" borderId="0" xfId="0" applyFont="1" applyFill="1" applyAlignment="1" applyProtection="1">
      <alignment horizontal="left" vertical="center" wrapText="1"/>
      <protection locked="0"/>
    </xf>
    <xf numFmtId="0" fontId="5" fillId="3" borderId="7" xfId="0" applyFont="1" applyFill="1" applyBorder="1" applyAlignment="1" applyProtection="1">
      <alignment horizontal="left" vertical="center" wrapText="1"/>
      <protection locked="0"/>
    </xf>
    <xf numFmtId="0" fontId="5" fillId="0" borderId="44" xfId="0" applyFont="1" applyBorder="1" applyAlignment="1" applyProtection="1">
      <alignment horizontal="center" vertical="center" wrapText="1"/>
      <protection locked="0"/>
    </xf>
    <xf numFmtId="0" fontId="5" fillId="0" borderId="45" xfId="0" applyFont="1" applyBorder="1" applyAlignment="1" applyProtection="1">
      <alignment horizontal="center" vertical="center" wrapText="1"/>
      <protection locked="0"/>
    </xf>
    <xf numFmtId="0" fontId="5" fillId="3" borderId="13" xfId="0" applyFont="1" applyFill="1" applyBorder="1" applyAlignment="1" applyProtection="1">
      <alignment horizontal="center" vertical="center" wrapText="1"/>
      <protection locked="0"/>
    </xf>
    <xf numFmtId="0" fontId="5" fillId="3" borderId="53" xfId="0" applyFont="1" applyFill="1" applyBorder="1" applyAlignment="1" applyProtection="1">
      <alignment horizontal="center" vertical="center" wrapText="1"/>
      <protection locked="0"/>
    </xf>
    <xf numFmtId="0" fontId="5" fillId="3" borderId="19" xfId="0" applyFont="1" applyFill="1" applyBorder="1" applyAlignment="1" applyProtection="1">
      <alignment horizontal="left" vertical="center" wrapText="1"/>
      <protection locked="0"/>
    </xf>
    <xf numFmtId="0" fontId="5" fillId="0" borderId="4" xfId="0" applyFont="1" applyBorder="1" applyAlignment="1" applyProtection="1">
      <alignment horizontal="center" vertical="center" wrapText="1"/>
      <protection locked="0"/>
    </xf>
    <xf numFmtId="0" fontId="5" fillId="0" borderId="3" xfId="0" applyFont="1" applyBorder="1" applyAlignment="1" applyProtection="1">
      <alignment horizontal="center" vertical="center" wrapText="1"/>
      <protection locked="0"/>
    </xf>
    <xf numFmtId="0" fontId="5" fillId="0" borderId="13" xfId="0" applyFont="1" applyBorder="1" applyAlignment="1">
      <alignment horizontal="left" vertical="center" wrapText="1"/>
    </xf>
    <xf numFmtId="0" fontId="5" fillId="0" borderId="53" xfId="0" applyFont="1" applyBorder="1" applyAlignment="1">
      <alignment horizontal="left" vertical="center" wrapText="1"/>
    </xf>
    <xf numFmtId="0" fontId="5" fillId="0" borderId="48" xfId="0" applyFont="1" applyBorder="1" applyAlignment="1">
      <alignment horizontal="left" vertical="center" wrapText="1"/>
    </xf>
    <xf numFmtId="0" fontId="5" fillId="0" borderId="0" xfId="0" applyFont="1" applyAlignment="1">
      <alignment horizontal="left" vertical="center" wrapText="1"/>
    </xf>
    <xf numFmtId="0" fontId="5" fillId="0" borderId="7" xfId="0" applyFont="1" applyBorder="1" applyAlignment="1">
      <alignment horizontal="left" vertical="center" wrapText="1"/>
    </xf>
    <xf numFmtId="0" fontId="8" fillId="0" borderId="10" xfId="0" applyFont="1" applyBorder="1" applyAlignment="1">
      <alignment horizontal="left" vertical="center"/>
    </xf>
    <xf numFmtId="0" fontId="12" fillId="0" borderId="10" xfId="0" applyFont="1" applyBorder="1" applyAlignment="1">
      <alignment horizontal="right"/>
    </xf>
    <xf numFmtId="0" fontId="5" fillId="0" borderId="23"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45" xfId="0" applyFont="1" applyBorder="1" applyAlignment="1">
      <alignment horizontal="center" vertical="center" wrapText="1"/>
    </xf>
    <xf numFmtId="0" fontId="5" fillId="0" borderId="20" xfId="0" applyFont="1" applyBorder="1" applyAlignment="1">
      <alignment horizontal="left" vertical="center" wrapText="1"/>
    </xf>
    <xf numFmtId="0" fontId="5" fillId="0" borderId="21" xfId="0" applyFont="1" applyBorder="1" applyAlignment="1">
      <alignment horizontal="left" vertical="center" wrapText="1"/>
    </xf>
    <xf numFmtId="0" fontId="5" fillId="0" borderId="22" xfId="0" applyFont="1" applyBorder="1" applyAlignment="1">
      <alignment horizontal="left" vertical="center" wrapText="1"/>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17" xfId="0" applyFont="1" applyBorder="1" applyAlignment="1">
      <alignment horizontal="left" vertical="center" wrapText="1"/>
    </xf>
    <xf numFmtId="0" fontId="26" fillId="0" borderId="18" xfId="0" applyFont="1" applyBorder="1" applyAlignment="1">
      <alignment horizontal="left" vertical="center" wrapText="1"/>
    </xf>
    <xf numFmtId="0" fontId="26" fillId="0" borderId="19" xfId="0" applyFont="1" applyBorder="1" applyAlignment="1">
      <alignment horizontal="left" vertical="center" wrapText="1"/>
    </xf>
    <xf numFmtId="0" fontId="26" fillId="0" borderId="20" xfId="0" applyFont="1" applyBorder="1" applyAlignment="1">
      <alignment horizontal="left" vertical="center" wrapText="1"/>
    </xf>
    <xf numFmtId="0" fontId="26" fillId="0" borderId="21" xfId="0" applyFont="1" applyBorder="1" applyAlignment="1">
      <alignment horizontal="left" vertical="center" wrapText="1"/>
    </xf>
    <xf numFmtId="0" fontId="5" fillId="0" borderId="27" xfId="0" applyFont="1" applyBorder="1" applyAlignment="1">
      <alignment horizontal="left" vertical="center" wrapText="1"/>
    </xf>
    <xf numFmtId="0" fontId="5" fillId="0" borderId="28" xfId="0" applyFont="1" applyBorder="1" applyAlignment="1">
      <alignment horizontal="left" vertical="center" wrapText="1"/>
    </xf>
    <xf numFmtId="0" fontId="5" fillId="0" borderId="24" xfId="0" applyFont="1" applyBorder="1" applyAlignment="1">
      <alignment horizontal="left" vertical="center" wrapText="1"/>
    </xf>
    <xf numFmtId="0" fontId="5" fillId="0" borderId="25" xfId="0" applyFont="1" applyBorder="1" applyAlignment="1">
      <alignment horizontal="left"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6"/>
  <sheetViews>
    <sheetView tabSelected="1" zoomScaleNormal="100" zoomScalePageLayoutView="80" workbookViewId="0">
      <selection activeCell="H1" sqref="H1"/>
    </sheetView>
  </sheetViews>
  <sheetFormatPr defaultRowHeight="13.5"/>
  <cols>
    <col min="1" max="1" width="19" customWidth="1"/>
    <col min="2" max="2" width="3.75" customWidth="1"/>
    <col min="3" max="3" width="10.875" customWidth="1"/>
    <col min="4" max="4" width="14.125" customWidth="1"/>
    <col min="5" max="5" width="31.125" customWidth="1"/>
    <col min="7" max="7" width="11.75" customWidth="1"/>
  </cols>
  <sheetData>
    <row r="1" spans="1:10" ht="22.5" customHeight="1">
      <c r="A1" s="181" t="s">
        <v>89</v>
      </c>
      <c r="B1" s="181"/>
      <c r="C1" s="181"/>
      <c r="D1" s="181"/>
      <c r="E1" s="181"/>
      <c r="F1" s="181"/>
      <c r="G1" s="181"/>
    </row>
    <row r="2" spans="1:10" ht="25.5" customHeight="1">
      <c r="A2" s="78"/>
      <c r="B2" s="78"/>
      <c r="C2" s="78"/>
      <c r="D2" s="78"/>
      <c r="E2" s="78"/>
      <c r="F2" s="78"/>
      <c r="G2" s="77"/>
    </row>
    <row r="3" spans="1:10" ht="39.75" customHeight="1">
      <c r="A3" s="53" t="s">
        <v>118</v>
      </c>
      <c r="B3" s="78"/>
      <c r="C3" s="78"/>
      <c r="D3" s="78"/>
      <c r="E3" s="78"/>
      <c r="F3" s="78"/>
      <c r="G3" s="77"/>
    </row>
    <row r="4" spans="1:10" ht="36.75" customHeight="1">
      <c r="A4" t="s">
        <v>119</v>
      </c>
      <c r="B4" s="78"/>
      <c r="C4" s="180"/>
      <c r="D4" s="78"/>
      <c r="E4" s="78"/>
      <c r="F4" s="78"/>
      <c r="G4" s="77"/>
    </row>
    <row r="5" spans="1:10" ht="27.75" customHeight="1">
      <c r="A5" s="180"/>
      <c r="B5" s="78"/>
      <c r="C5" s="180"/>
      <c r="D5" s="78"/>
      <c r="E5" s="78"/>
      <c r="F5" s="78"/>
      <c r="G5" s="77"/>
    </row>
    <row r="6" spans="1:10" ht="24.75" customHeight="1">
      <c r="A6" s="74" t="s">
        <v>130</v>
      </c>
    </row>
    <row r="7" spans="1:10" ht="22.5" customHeight="1">
      <c r="A7" t="s">
        <v>63</v>
      </c>
    </row>
    <row r="8" spans="1:10" ht="22.5" customHeight="1">
      <c r="A8" s="38" t="s">
        <v>86</v>
      </c>
      <c r="B8" s="38"/>
    </row>
    <row r="9" spans="1:10" ht="22.5" customHeight="1">
      <c r="A9" s="38"/>
      <c r="B9" s="38"/>
    </row>
    <row r="10" spans="1:10" ht="22.5" customHeight="1">
      <c r="A10" t="s">
        <v>47</v>
      </c>
    </row>
    <row r="11" spans="1:10" ht="22.5" customHeight="1">
      <c r="A11" s="38" t="s">
        <v>125</v>
      </c>
      <c r="B11" s="38"/>
    </row>
    <row r="12" spans="1:10" ht="22.5" customHeight="1">
      <c r="B12" s="38"/>
    </row>
    <row r="13" spans="1:10" ht="22.5" customHeight="1">
      <c r="A13" t="s">
        <v>75</v>
      </c>
    </row>
    <row r="14" spans="1:10" ht="22.5" customHeight="1">
      <c r="A14" s="38" t="s">
        <v>121</v>
      </c>
      <c r="B14" s="38"/>
      <c r="C14" s="38"/>
      <c r="D14" s="38"/>
      <c r="E14" s="38"/>
      <c r="F14" s="38"/>
      <c r="G14" s="38"/>
      <c r="H14" s="38"/>
      <c r="I14" s="38"/>
      <c r="J14" s="38"/>
    </row>
    <row r="15" spans="1:10" ht="22.5" customHeight="1">
      <c r="A15" s="182" t="s">
        <v>120</v>
      </c>
      <c r="B15" s="182"/>
      <c r="C15" s="182"/>
      <c r="D15" s="182"/>
      <c r="E15" s="182"/>
      <c r="F15" s="182"/>
      <c r="G15" s="38"/>
      <c r="H15" s="38"/>
      <c r="I15" s="38"/>
      <c r="J15" s="38"/>
    </row>
    <row r="16" spans="1:10" ht="22.5" customHeight="1">
      <c r="A16" s="183" t="s">
        <v>123</v>
      </c>
      <c r="B16" s="183"/>
      <c r="C16" s="183"/>
      <c r="D16" s="183"/>
      <c r="E16" s="183"/>
      <c r="F16" s="183"/>
      <c r="G16" s="183"/>
      <c r="H16" s="183"/>
      <c r="I16" s="183"/>
      <c r="J16" s="183"/>
    </row>
    <row r="17" spans="1:10" ht="22.5" customHeight="1">
      <c r="A17" s="183" t="s">
        <v>122</v>
      </c>
      <c r="B17" s="183"/>
      <c r="C17" s="183"/>
      <c r="D17" s="183"/>
      <c r="E17" s="183"/>
      <c r="F17" s="183"/>
      <c r="G17" s="183"/>
      <c r="H17" s="75"/>
      <c r="I17" s="75"/>
      <c r="J17" s="75"/>
    </row>
    <row r="18" spans="1:10" ht="22.5" customHeight="1">
      <c r="A18" s="182" t="s">
        <v>126</v>
      </c>
      <c r="B18" s="182"/>
      <c r="C18" s="182"/>
      <c r="D18" s="182"/>
      <c r="E18" s="182"/>
      <c r="F18" s="182"/>
      <c r="G18" s="182"/>
      <c r="H18" s="75"/>
      <c r="I18" s="75"/>
      <c r="J18" s="75"/>
    </row>
    <row r="19" spans="1:10" ht="22.5" customHeight="1">
      <c r="A19" s="76" t="s">
        <v>124</v>
      </c>
      <c r="B19" s="75"/>
      <c r="C19" s="75"/>
      <c r="D19" s="75"/>
      <c r="E19" s="75"/>
      <c r="F19" s="75"/>
      <c r="G19" s="75"/>
      <c r="H19" s="75"/>
      <c r="I19" s="75"/>
      <c r="J19" s="75"/>
    </row>
    <row r="20" spans="1:10" ht="22.5" customHeight="1">
      <c r="A20" s="38" t="s">
        <v>108</v>
      </c>
      <c r="B20" s="38"/>
      <c r="C20" s="38"/>
      <c r="D20" s="38"/>
      <c r="E20" s="38"/>
      <c r="F20" s="38"/>
      <c r="G20" s="38"/>
      <c r="H20" s="38"/>
      <c r="I20" s="38"/>
      <c r="J20" s="38"/>
    </row>
    <row r="21" spans="1:10" ht="22.5" customHeight="1">
      <c r="A21" s="38"/>
      <c r="B21" s="38"/>
      <c r="C21" s="38"/>
      <c r="D21" s="38"/>
      <c r="E21" s="38"/>
      <c r="F21" s="38"/>
      <c r="G21" s="38"/>
      <c r="H21" s="38"/>
      <c r="I21" s="38"/>
      <c r="J21" s="38"/>
    </row>
    <row r="22" spans="1:10" ht="22.5" customHeight="1">
      <c r="A22" s="74" t="s">
        <v>129</v>
      </c>
    </row>
    <row r="23" spans="1:10" ht="22.5" customHeight="1">
      <c r="A23" s="38" t="s">
        <v>71</v>
      </c>
    </row>
    <row r="24" spans="1:10" ht="22.5" customHeight="1">
      <c r="A24" s="38" t="s">
        <v>128</v>
      </c>
    </row>
    <row r="25" spans="1:10" ht="22.5" customHeight="1">
      <c r="A25" s="38" t="s">
        <v>127</v>
      </c>
    </row>
    <row r="26" spans="1:10" ht="22.5" customHeight="1">
      <c r="A26" s="38" t="s">
        <v>72</v>
      </c>
    </row>
    <row r="27" spans="1:10" ht="22.5" customHeight="1">
      <c r="A27" s="39" t="s">
        <v>48</v>
      </c>
      <c r="C27" s="184" t="s">
        <v>70</v>
      </c>
      <c r="D27" s="72" t="s">
        <v>60</v>
      </c>
      <c r="E27" s="73" t="s">
        <v>73</v>
      </c>
      <c r="F27" s="38"/>
      <c r="G27" s="38"/>
    </row>
    <row r="28" spans="1:10" ht="22.5" customHeight="1">
      <c r="A28" s="39"/>
      <c r="C28" s="185"/>
      <c r="D28" s="72" t="s">
        <v>113</v>
      </c>
      <c r="E28" s="73" t="s">
        <v>114</v>
      </c>
      <c r="F28" s="38"/>
      <c r="G28" s="38"/>
    </row>
    <row r="29" spans="1:10" ht="22.5" customHeight="1">
      <c r="A29" s="39"/>
      <c r="C29" s="184" t="s">
        <v>69</v>
      </c>
      <c r="D29" s="72" t="s">
        <v>66</v>
      </c>
      <c r="E29" s="73" t="s">
        <v>67</v>
      </c>
      <c r="F29" s="38"/>
      <c r="G29" s="38"/>
    </row>
    <row r="30" spans="1:10" ht="22.5" customHeight="1">
      <c r="A30" s="39"/>
      <c r="C30" s="186"/>
      <c r="D30" s="72" t="s">
        <v>64</v>
      </c>
      <c r="E30" s="73" t="s">
        <v>65</v>
      </c>
      <c r="F30" s="38"/>
      <c r="G30" s="38"/>
    </row>
    <row r="31" spans="1:10" ht="22.5" customHeight="1">
      <c r="A31" s="38"/>
      <c r="B31" s="13"/>
      <c r="C31" s="185"/>
      <c r="D31" s="72" t="s">
        <v>25</v>
      </c>
      <c r="E31" s="73" t="s">
        <v>68</v>
      </c>
    </row>
    <row r="32" spans="1:10" ht="22.5" customHeight="1">
      <c r="A32" s="38"/>
    </row>
    <row r="33" spans="1:1" ht="22.5" customHeight="1">
      <c r="A33" s="38"/>
    </row>
    <row r="34" spans="1:1" ht="22.5" customHeight="1">
      <c r="A34" s="74" t="s">
        <v>91</v>
      </c>
    </row>
    <row r="35" spans="1:1" ht="22.5" customHeight="1">
      <c r="A35" s="38" t="s">
        <v>87</v>
      </c>
    </row>
    <row r="36" spans="1:1" ht="22.5" customHeight="1">
      <c r="A36" t="s">
        <v>90</v>
      </c>
    </row>
  </sheetData>
  <mergeCells count="7">
    <mergeCell ref="A1:G1"/>
    <mergeCell ref="A15:F15"/>
    <mergeCell ref="A16:J16"/>
    <mergeCell ref="C27:C28"/>
    <mergeCell ref="C29:C31"/>
    <mergeCell ref="A17:G17"/>
    <mergeCell ref="A18:G18"/>
  </mergeCells>
  <phoneticPr fontId="2"/>
  <pageMargins left="0.73" right="0.57999999999999996" top="0.75" bottom="0.75" header="0.3" footer="0.3"/>
  <pageSetup paperSize="9" scale="90" orientation="portrait" r:id="rId1"/>
  <colBreaks count="1" manualBreakCount="1">
    <brk id="7" max="1048575" man="1"/>
  </col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tint="0.59999389629810485"/>
  </sheetPr>
  <dimension ref="A1:S34"/>
  <sheetViews>
    <sheetView zoomScaleNormal="100" workbookViewId="0">
      <selection activeCell="J4" sqref="J4:M4"/>
    </sheetView>
  </sheetViews>
  <sheetFormatPr defaultColWidth="9" defaultRowHeight="13.5"/>
  <cols>
    <col min="1" max="1" width="1" style="97" customWidth="1"/>
    <col min="2" max="2" width="2.375" style="97" customWidth="1"/>
    <col min="3" max="3" width="2.875" style="97" customWidth="1"/>
    <col min="4" max="4" width="3.75" style="97" customWidth="1"/>
    <col min="5" max="5" width="2.5" style="97" customWidth="1"/>
    <col min="6" max="6" width="9.5" style="97" customWidth="1"/>
    <col min="7" max="7" width="3.625" style="97" customWidth="1"/>
    <col min="8" max="8" width="2.875" style="97" customWidth="1"/>
    <col min="9" max="9" width="3.125" style="97" customWidth="1"/>
    <col min="10" max="10" width="10" style="97" customWidth="1"/>
    <col min="11" max="15" width="9" style="97"/>
    <col min="16" max="16" width="9" style="97" customWidth="1"/>
    <col min="17" max="17" width="4.125" style="105" customWidth="1"/>
    <col min="18" max="18" width="24.25" style="97" customWidth="1"/>
    <col min="19" max="19" width="9.5" style="97" customWidth="1"/>
    <col min="20" max="16384" width="9" style="97"/>
  </cols>
  <sheetData>
    <row r="1" spans="1:19" ht="17.25">
      <c r="A1" s="96"/>
      <c r="B1" s="96"/>
      <c r="C1" s="96"/>
      <c r="D1" s="96"/>
      <c r="E1" s="96"/>
      <c r="F1" s="96"/>
      <c r="G1" s="96"/>
      <c r="H1" s="96"/>
      <c r="I1" s="96"/>
      <c r="J1" s="96"/>
      <c r="K1" s="201" t="s">
        <v>95</v>
      </c>
      <c r="L1" s="201"/>
      <c r="M1" s="200" t="s">
        <v>94</v>
      </c>
      <c r="N1" s="200"/>
      <c r="O1" s="200"/>
      <c r="P1" s="200"/>
      <c r="Q1" s="200"/>
      <c r="R1" s="200"/>
      <c r="S1" s="200"/>
    </row>
    <row r="2" spans="1:19" ht="17.25" customHeight="1" thickBot="1">
      <c r="A2" s="98"/>
      <c r="B2" s="99"/>
      <c r="C2" s="100"/>
      <c r="D2" s="187" t="s">
        <v>106</v>
      </c>
      <c r="E2" s="187"/>
      <c r="F2" s="187"/>
      <c r="G2" s="98"/>
      <c r="H2" s="102"/>
      <c r="I2" s="103"/>
      <c r="J2" s="187" t="s">
        <v>107</v>
      </c>
      <c r="K2" s="187"/>
      <c r="L2" s="187"/>
      <c r="M2" s="98"/>
      <c r="N2" s="98"/>
      <c r="O2" s="98"/>
      <c r="P2" s="98"/>
      <c r="Q2" s="101"/>
      <c r="R2" s="98"/>
      <c r="S2" s="98"/>
    </row>
    <row r="3" spans="1:19" ht="4.5" customHeight="1" thickBot="1">
      <c r="M3" s="104"/>
      <c r="N3" s="104"/>
      <c r="O3" s="215" t="s">
        <v>49</v>
      </c>
      <c r="P3" s="215"/>
      <c r="Q3" s="217"/>
      <c r="R3" s="217"/>
      <c r="S3" s="217"/>
    </row>
    <row r="4" spans="1:19" ht="21" customHeight="1" thickBot="1">
      <c r="A4" s="270" t="s">
        <v>0</v>
      </c>
      <c r="B4" s="271"/>
      <c r="C4" s="271"/>
      <c r="D4" s="271"/>
      <c r="E4" s="272"/>
      <c r="F4" s="253" t="s">
        <v>77</v>
      </c>
      <c r="G4" s="254"/>
      <c r="H4" s="254"/>
      <c r="I4" s="254"/>
      <c r="J4" s="233"/>
      <c r="K4" s="234"/>
      <c r="L4" s="234"/>
      <c r="M4" s="235"/>
      <c r="O4" s="216"/>
      <c r="P4" s="216"/>
      <c r="Q4" s="218"/>
      <c r="R4" s="218"/>
      <c r="S4" s="218"/>
    </row>
    <row r="5" spans="1:19" ht="21" customHeight="1" thickBot="1">
      <c r="A5" s="270" t="s">
        <v>1</v>
      </c>
      <c r="B5" s="271"/>
      <c r="C5" s="271"/>
      <c r="D5" s="271"/>
      <c r="E5" s="272"/>
      <c r="F5" s="253" t="s">
        <v>80</v>
      </c>
      <c r="G5" s="254"/>
      <c r="H5" s="254"/>
      <c r="I5" s="255"/>
      <c r="J5" s="233"/>
      <c r="K5" s="234"/>
      <c r="L5" s="234"/>
      <c r="M5" s="235"/>
    </row>
    <row r="6" spans="1:19" ht="3.75" customHeight="1"/>
    <row r="7" spans="1:19" ht="18" customHeight="1" thickBot="1">
      <c r="A7" s="97" t="s">
        <v>76</v>
      </c>
    </row>
    <row r="8" spans="1:19" ht="15.75" customHeight="1" thickBot="1">
      <c r="A8" s="287" t="s">
        <v>18</v>
      </c>
      <c r="B8" s="288"/>
      <c r="C8" s="288"/>
      <c r="D8" s="288"/>
      <c r="E8" s="289"/>
      <c r="F8" s="106"/>
      <c r="G8" s="107" t="s">
        <v>96</v>
      </c>
      <c r="H8" s="108"/>
      <c r="I8" s="109" t="s">
        <v>97</v>
      </c>
      <c r="J8" s="256"/>
      <c r="K8" s="256"/>
      <c r="L8" s="110" t="s">
        <v>100</v>
      </c>
    </row>
    <row r="9" spans="1:19" ht="15" customHeight="1" thickBot="1">
      <c r="A9" s="287" t="s">
        <v>19</v>
      </c>
      <c r="B9" s="288"/>
      <c r="C9" s="288"/>
      <c r="D9" s="288"/>
      <c r="E9" s="289"/>
      <c r="F9" s="106"/>
      <c r="G9" s="107" t="s">
        <v>96</v>
      </c>
      <c r="H9" s="108"/>
      <c r="I9" s="109" t="s">
        <v>98</v>
      </c>
      <c r="J9" s="256"/>
      <c r="K9" s="256"/>
      <c r="L9" s="110" t="s">
        <v>100</v>
      </c>
      <c r="S9" s="111" t="s">
        <v>26</v>
      </c>
    </row>
    <row r="10" spans="1:19" ht="14.25" customHeight="1">
      <c r="A10" s="221" t="s">
        <v>2</v>
      </c>
      <c r="B10" s="222"/>
      <c r="C10" s="222"/>
      <c r="D10" s="222"/>
      <c r="E10" s="223"/>
      <c r="F10" s="257" t="str">
        <f>IF(F5="01 当初予算","本年度予算額","補正前")</f>
        <v>本年度予算額</v>
      </c>
      <c r="G10" s="260" t="str">
        <f>IF(F5="01 当初予算","前年度予算額","補正額")</f>
        <v>前年度予算額</v>
      </c>
      <c r="H10" s="261"/>
      <c r="I10" s="262"/>
      <c r="J10" s="197" t="str">
        <f>IF(F5="01 当初予算","比較","補正後")</f>
        <v>比較</v>
      </c>
      <c r="K10" s="203" t="str">
        <f>IF(F5="01 当初予算","本年度予算額の財源内訳","補正額の財源内訳")</f>
        <v>本年度予算額の財源内訳</v>
      </c>
      <c r="L10" s="204"/>
      <c r="M10" s="204"/>
      <c r="N10" s="205"/>
      <c r="O10" s="227" t="s">
        <v>9</v>
      </c>
      <c r="P10" s="228"/>
      <c r="Q10" s="221" t="s">
        <v>43</v>
      </c>
      <c r="R10" s="222"/>
      <c r="S10" s="223"/>
    </row>
    <row r="11" spans="1:19" ht="13.5" customHeight="1">
      <c r="A11" s="194"/>
      <c r="B11" s="195"/>
      <c r="C11" s="195"/>
      <c r="D11" s="195"/>
      <c r="E11" s="196"/>
      <c r="F11" s="258"/>
      <c r="G11" s="263"/>
      <c r="H11" s="264"/>
      <c r="I11" s="265"/>
      <c r="J11" s="198"/>
      <c r="K11" s="236" t="s">
        <v>10</v>
      </c>
      <c r="L11" s="237"/>
      <c r="M11" s="237"/>
      <c r="N11" s="231" t="s">
        <v>11</v>
      </c>
      <c r="O11" s="229"/>
      <c r="P11" s="230"/>
      <c r="Q11" s="194" t="s">
        <v>46</v>
      </c>
      <c r="R11" s="195"/>
      <c r="S11" s="196"/>
    </row>
    <row r="12" spans="1:19" ht="14.25" customHeight="1" thickBot="1">
      <c r="A12" s="224"/>
      <c r="B12" s="225"/>
      <c r="C12" s="225"/>
      <c r="D12" s="225"/>
      <c r="E12" s="226"/>
      <c r="F12" s="259"/>
      <c r="G12" s="266"/>
      <c r="H12" s="267"/>
      <c r="I12" s="268"/>
      <c r="J12" s="199"/>
      <c r="K12" s="51" t="s">
        <v>74</v>
      </c>
      <c r="L12" s="49" t="s">
        <v>12</v>
      </c>
      <c r="M12" s="49" t="s">
        <v>13</v>
      </c>
      <c r="N12" s="232"/>
      <c r="O12" s="112" t="s">
        <v>14</v>
      </c>
      <c r="P12" s="113" t="s">
        <v>15</v>
      </c>
      <c r="Q12" s="114" t="s">
        <v>42</v>
      </c>
      <c r="R12" s="115" t="s">
        <v>41</v>
      </c>
      <c r="S12" s="113" t="s">
        <v>4</v>
      </c>
    </row>
    <row r="13" spans="1:19" ht="21.75" customHeight="1">
      <c r="A13" s="221"/>
      <c r="B13" s="222"/>
      <c r="C13" s="222"/>
      <c r="D13" s="222"/>
      <c r="E13" s="223"/>
      <c r="F13" s="282"/>
      <c r="G13" s="244"/>
      <c r="H13" s="245"/>
      <c r="I13" s="246"/>
      <c r="J13" s="206">
        <f>IF(F5="01 当初予算",F13-G13,F13+G13)</f>
        <v>0</v>
      </c>
      <c r="K13" s="209"/>
      <c r="L13" s="212"/>
      <c r="M13" s="212"/>
      <c r="N13" s="206">
        <f>IF(F5="01 当初予算",F13-K13-L13-M13,G13-K13-L13-M13)</f>
        <v>0</v>
      </c>
      <c r="O13" s="116"/>
      <c r="P13" s="117"/>
      <c r="Q13" s="177"/>
      <c r="R13" s="118"/>
      <c r="S13" s="119"/>
    </row>
    <row r="14" spans="1:19" ht="21.75" customHeight="1">
      <c r="A14" s="194"/>
      <c r="B14" s="195"/>
      <c r="C14" s="195"/>
      <c r="D14" s="195"/>
      <c r="E14" s="196"/>
      <c r="F14" s="283"/>
      <c r="G14" s="247"/>
      <c r="H14" s="248"/>
      <c r="I14" s="249"/>
      <c r="J14" s="207"/>
      <c r="K14" s="210"/>
      <c r="L14" s="213"/>
      <c r="M14" s="213"/>
      <c r="N14" s="207"/>
      <c r="O14" s="120"/>
      <c r="P14" s="121"/>
      <c r="Q14" s="177"/>
      <c r="R14" s="118"/>
      <c r="S14" s="119"/>
    </row>
    <row r="15" spans="1:19" ht="21.75" customHeight="1">
      <c r="A15" s="194"/>
      <c r="B15" s="195"/>
      <c r="C15" s="195"/>
      <c r="D15" s="195"/>
      <c r="E15" s="196"/>
      <c r="F15" s="283"/>
      <c r="G15" s="247"/>
      <c r="H15" s="248"/>
      <c r="I15" s="249"/>
      <c r="J15" s="207"/>
      <c r="K15" s="210"/>
      <c r="L15" s="213"/>
      <c r="M15" s="213"/>
      <c r="N15" s="207"/>
      <c r="O15" s="120"/>
      <c r="P15" s="121"/>
      <c r="Q15" s="177"/>
      <c r="R15" s="118"/>
      <c r="S15" s="119"/>
    </row>
    <row r="16" spans="1:19" ht="21.75" customHeight="1">
      <c r="A16" s="194"/>
      <c r="B16" s="195"/>
      <c r="C16" s="195"/>
      <c r="D16" s="195"/>
      <c r="E16" s="196"/>
      <c r="F16" s="283"/>
      <c r="G16" s="247"/>
      <c r="H16" s="248"/>
      <c r="I16" s="249"/>
      <c r="J16" s="207"/>
      <c r="K16" s="210"/>
      <c r="L16" s="213"/>
      <c r="M16" s="213"/>
      <c r="N16" s="207"/>
      <c r="O16" s="120"/>
      <c r="P16" s="121"/>
      <c r="Q16" s="177"/>
      <c r="R16" s="118"/>
      <c r="S16" s="119"/>
    </row>
    <row r="17" spans="1:19" ht="21.75" customHeight="1">
      <c r="A17" s="122"/>
      <c r="B17" s="123" t="s">
        <v>101</v>
      </c>
      <c r="C17" s="124"/>
      <c r="D17" s="279" t="s">
        <v>99</v>
      </c>
      <c r="E17" s="280"/>
      <c r="F17" s="283"/>
      <c r="G17" s="247"/>
      <c r="H17" s="248"/>
      <c r="I17" s="249"/>
      <c r="J17" s="207"/>
      <c r="K17" s="210"/>
      <c r="L17" s="213"/>
      <c r="M17" s="213"/>
      <c r="N17" s="207"/>
      <c r="O17" s="120"/>
      <c r="P17" s="121"/>
      <c r="Q17" s="177"/>
      <c r="R17" s="125"/>
      <c r="S17" s="119"/>
    </row>
    <row r="18" spans="1:19" ht="21.75" customHeight="1">
      <c r="A18" s="126"/>
      <c r="B18" s="269"/>
      <c r="C18" s="269"/>
      <c r="D18" s="269"/>
      <c r="E18" s="127" t="s">
        <v>100</v>
      </c>
      <c r="F18" s="283"/>
      <c r="G18" s="247"/>
      <c r="H18" s="248"/>
      <c r="I18" s="249"/>
      <c r="J18" s="207"/>
      <c r="K18" s="210"/>
      <c r="L18" s="213"/>
      <c r="M18" s="213"/>
      <c r="N18" s="207"/>
      <c r="O18" s="120"/>
      <c r="P18" s="121"/>
      <c r="Q18" s="177"/>
      <c r="R18" s="118"/>
      <c r="S18" s="119"/>
    </row>
    <row r="19" spans="1:19" ht="21.75" customHeight="1">
      <c r="A19" s="238"/>
      <c r="B19" s="239"/>
      <c r="C19" s="239"/>
      <c r="D19" s="239"/>
      <c r="E19" s="240"/>
      <c r="F19" s="283"/>
      <c r="G19" s="247"/>
      <c r="H19" s="248"/>
      <c r="I19" s="249"/>
      <c r="J19" s="207"/>
      <c r="K19" s="210"/>
      <c r="L19" s="213"/>
      <c r="M19" s="213"/>
      <c r="N19" s="207"/>
      <c r="O19" s="120"/>
      <c r="P19" s="121"/>
      <c r="Q19" s="177"/>
      <c r="R19" s="118"/>
      <c r="S19" s="119"/>
    </row>
    <row r="20" spans="1:19" ht="21.75" customHeight="1">
      <c r="A20" s="238"/>
      <c r="B20" s="239"/>
      <c r="C20" s="239"/>
      <c r="D20" s="239"/>
      <c r="E20" s="240"/>
      <c r="F20" s="283"/>
      <c r="G20" s="247"/>
      <c r="H20" s="248"/>
      <c r="I20" s="249"/>
      <c r="J20" s="207"/>
      <c r="K20" s="210"/>
      <c r="L20" s="213"/>
      <c r="M20" s="213"/>
      <c r="N20" s="207"/>
      <c r="O20" s="120"/>
      <c r="P20" s="121"/>
      <c r="Q20" s="177"/>
      <c r="R20" s="118"/>
      <c r="S20" s="119">
        <v>10000</v>
      </c>
    </row>
    <row r="21" spans="1:19" ht="21.75" customHeight="1">
      <c r="A21" s="238"/>
      <c r="B21" s="239"/>
      <c r="C21" s="239"/>
      <c r="D21" s="239"/>
      <c r="E21" s="240"/>
      <c r="F21" s="283"/>
      <c r="G21" s="247"/>
      <c r="H21" s="248"/>
      <c r="I21" s="249"/>
      <c r="J21" s="207"/>
      <c r="K21" s="210"/>
      <c r="L21" s="213"/>
      <c r="M21" s="213"/>
      <c r="N21" s="207"/>
      <c r="O21" s="128"/>
      <c r="P21" s="121"/>
      <c r="Q21" s="177"/>
      <c r="R21" s="125"/>
      <c r="S21" s="119"/>
    </row>
    <row r="22" spans="1:19" ht="21.75" customHeight="1">
      <c r="A22" s="238"/>
      <c r="B22" s="239"/>
      <c r="C22" s="239"/>
      <c r="D22" s="239"/>
      <c r="E22" s="240"/>
      <c r="F22" s="283"/>
      <c r="G22" s="247"/>
      <c r="H22" s="248"/>
      <c r="I22" s="249"/>
      <c r="J22" s="207"/>
      <c r="K22" s="210"/>
      <c r="L22" s="213"/>
      <c r="M22" s="213"/>
      <c r="N22" s="207"/>
      <c r="O22" s="120"/>
      <c r="P22" s="121"/>
      <c r="Q22" s="177"/>
      <c r="R22" s="125"/>
      <c r="S22" s="119"/>
    </row>
    <row r="23" spans="1:19" ht="21.75" customHeight="1">
      <c r="A23" s="241"/>
      <c r="B23" s="242"/>
      <c r="C23" s="242"/>
      <c r="D23" s="242"/>
      <c r="E23" s="243"/>
      <c r="F23" s="283"/>
      <c r="G23" s="250"/>
      <c r="H23" s="251"/>
      <c r="I23" s="252"/>
      <c r="J23" s="207"/>
      <c r="K23" s="211"/>
      <c r="L23" s="214"/>
      <c r="M23" s="214"/>
      <c r="N23" s="208"/>
      <c r="O23" s="129"/>
      <c r="P23" s="130"/>
      <c r="Q23" s="177"/>
      <c r="R23" s="125"/>
      <c r="S23" s="119"/>
    </row>
    <row r="24" spans="1:19" ht="21" customHeight="1" thickBot="1">
      <c r="A24" s="276" t="s">
        <v>17</v>
      </c>
      <c r="B24" s="277"/>
      <c r="C24" s="277"/>
      <c r="D24" s="277"/>
      <c r="E24" s="278"/>
      <c r="F24" s="146">
        <f>F13</f>
        <v>0</v>
      </c>
      <c r="G24" s="284">
        <f>G13</f>
        <v>0</v>
      </c>
      <c r="H24" s="285"/>
      <c r="I24" s="286"/>
      <c r="J24" s="147">
        <f>J13</f>
        <v>0</v>
      </c>
      <c r="K24" s="146">
        <f>K13</f>
        <v>0</v>
      </c>
      <c r="L24" s="148">
        <f>L13</f>
        <v>0</v>
      </c>
      <c r="M24" s="148">
        <f>M13</f>
        <v>0</v>
      </c>
      <c r="N24" s="147">
        <f>N13</f>
        <v>0</v>
      </c>
      <c r="O24" s="131" t="s">
        <v>17</v>
      </c>
      <c r="P24" s="149">
        <f>SUM(P13:P23)</f>
        <v>0</v>
      </c>
      <c r="Q24" s="219" t="s">
        <v>17</v>
      </c>
      <c r="R24" s="220"/>
      <c r="S24" s="149">
        <f>SUM(S13:S23)</f>
        <v>10000</v>
      </c>
    </row>
    <row r="25" spans="1:19">
      <c r="K25" s="132"/>
      <c r="L25" s="133"/>
      <c r="M25" s="134"/>
      <c r="N25" s="135"/>
      <c r="O25" s="136"/>
      <c r="P25" s="137"/>
      <c r="S25" s="137"/>
    </row>
    <row r="26" spans="1:19">
      <c r="A26" s="281" t="s">
        <v>93</v>
      </c>
      <c r="B26" s="281"/>
      <c r="C26" s="281"/>
      <c r="D26" s="281"/>
      <c r="E26" s="281"/>
      <c r="F26" s="281"/>
      <c r="G26" s="281"/>
      <c r="H26" s="281"/>
      <c r="I26" s="281"/>
      <c r="J26" s="281"/>
      <c r="K26" s="281"/>
    </row>
    <row r="27" spans="1:19" ht="6" customHeight="1">
      <c r="A27" s="138"/>
      <c r="B27" s="138"/>
      <c r="C27" s="138"/>
      <c r="D27" s="138"/>
      <c r="E27" s="138"/>
    </row>
    <row r="28" spans="1:19" ht="17.25" customHeight="1">
      <c r="A28" s="139"/>
      <c r="B28" s="139"/>
      <c r="C28" s="139"/>
      <c r="D28" s="139"/>
      <c r="E28" s="139"/>
      <c r="L28" s="202" t="s">
        <v>92</v>
      </c>
      <c r="M28" s="202"/>
      <c r="N28" s="202"/>
      <c r="O28" s="140"/>
    </row>
    <row r="29" spans="1:19" ht="11.25" customHeight="1">
      <c r="K29" s="140"/>
      <c r="L29" s="141"/>
      <c r="P29" s="188" t="s">
        <v>40</v>
      </c>
      <c r="Q29" s="188"/>
      <c r="R29" s="142" t="s">
        <v>39</v>
      </c>
      <c r="S29" s="143"/>
    </row>
    <row r="30" spans="1:19" ht="18" customHeight="1">
      <c r="B30" s="144" t="s">
        <v>102</v>
      </c>
      <c r="C30" s="140"/>
      <c r="D30" s="140"/>
      <c r="E30" s="140"/>
      <c r="F30" s="140"/>
      <c r="G30" s="140"/>
      <c r="H30" s="140"/>
      <c r="I30" s="140"/>
      <c r="J30" s="140"/>
      <c r="K30" s="143"/>
      <c r="L30" s="140"/>
      <c r="M30" s="140"/>
      <c r="O30" s="141" t="s">
        <v>38</v>
      </c>
      <c r="P30" s="193"/>
      <c r="Q30" s="193"/>
      <c r="R30" s="145"/>
      <c r="S30" s="141"/>
    </row>
    <row r="31" spans="1:19">
      <c r="B31" s="273" t="s">
        <v>103</v>
      </c>
      <c r="C31" s="274"/>
      <c r="D31" s="274"/>
      <c r="E31" s="274"/>
      <c r="F31" s="275"/>
      <c r="G31" s="189"/>
      <c r="H31" s="190"/>
      <c r="I31" s="190"/>
      <c r="J31" s="190"/>
      <c r="K31" s="190"/>
      <c r="L31" s="190"/>
      <c r="M31" s="191"/>
    </row>
    <row r="32" spans="1:19">
      <c r="B32" s="273" t="s">
        <v>104</v>
      </c>
      <c r="C32" s="274"/>
      <c r="D32" s="274"/>
      <c r="E32" s="274"/>
      <c r="F32" s="275"/>
      <c r="G32" s="189"/>
      <c r="H32" s="190"/>
      <c r="I32" s="190"/>
      <c r="J32" s="190"/>
      <c r="K32" s="190"/>
      <c r="L32" s="190"/>
      <c r="M32" s="191"/>
      <c r="O32" s="141"/>
      <c r="P32" s="192"/>
      <c r="Q32" s="192"/>
      <c r="R32" s="140"/>
      <c r="S32" s="140"/>
    </row>
    <row r="33" spans="2:19">
      <c r="B33" s="273" t="s">
        <v>105</v>
      </c>
      <c r="C33" s="274"/>
      <c r="D33" s="274"/>
      <c r="E33" s="274"/>
      <c r="F33" s="275"/>
      <c r="G33" s="189"/>
      <c r="H33" s="190"/>
      <c r="I33" s="190"/>
      <c r="J33" s="190"/>
      <c r="K33" s="190"/>
      <c r="L33" s="190"/>
      <c r="M33" s="191"/>
      <c r="O33" s="142"/>
      <c r="P33" s="188"/>
      <c r="Q33" s="188"/>
      <c r="R33" s="187"/>
      <c r="S33" s="187"/>
    </row>
    <row r="34" spans="2:19">
      <c r="O34" s="140"/>
      <c r="P34" s="188"/>
      <c r="Q34" s="188"/>
      <c r="R34" s="187"/>
      <c r="S34" s="187"/>
    </row>
  </sheetData>
  <sheetProtection sheet="1" objects="1" scenarios="1"/>
  <mergeCells count="55">
    <mergeCell ref="B18:D18"/>
    <mergeCell ref="A13:E16"/>
    <mergeCell ref="J4:M4"/>
    <mergeCell ref="A4:E4"/>
    <mergeCell ref="B33:F33"/>
    <mergeCell ref="B31:F31"/>
    <mergeCell ref="B32:F32"/>
    <mergeCell ref="A24:E24"/>
    <mergeCell ref="D17:E17"/>
    <mergeCell ref="A26:K26"/>
    <mergeCell ref="F13:F23"/>
    <mergeCell ref="J13:J23"/>
    <mergeCell ref="G24:I24"/>
    <mergeCell ref="A5:E5"/>
    <mergeCell ref="A8:E8"/>
    <mergeCell ref="A9:E9"/>
    <mergeCell ref="A10:E12"/>
    <mergeCell ref="M13:M23"/>
    <mergeCell ref="O10:P11"/>
    <mergeCell ref="N11:N12"/>
    <mergeCell ref="D2:F2"/>
    <mergeCell ref="J5:M5"/>
    <mergeCell ref="K11:M11"/>
    <mergeCell ref="A19:E23"/>
    <mergeCell ref="J2:L2"/>
    <mergeCell ref="G13:I23"/>
    <mergeCell ref="F5:I5"/>
    <mergeCell ref="F4:I4"/>
    <mergeCell ref="J8:K8"/>
    <mergeCell ref="J9:K9"/>
    <mergeCell ref="F10:F12"/>
    <mergeCell ref="G10:I12"/>
    <mergeCell ref="P30:Q30"/>
    <mergeCell ref="Q11:S11"/>
    <mergeCell ref="J10:J12"/>
    <mergeCell ref="M1:S1"/>
    <mergeCell ref="K1:L1"/>
    <mergeCell ref="L28:N28"/>
    <mergeCell ref="K10:N10"/>
    <mergeCell ref="N13:N23"/>
    <mergeCell ref="K13:K23"/>
    <mergeCell ref="L13:L23"/>
    <mergeCell ref="O3:P4"/>
    <mergeCell ref="Q3:S4"/>
    <mergeCell ref="Q24:R24"/>
    <mergeCell ref="Q10:S10"/>
    <mergeCell ref="P29:Q29"/>
    <mergeCell ref="R34:S34"/>
    <mergeCell ref="P33:Q33"/>
    <mergeCell ref="P34:Q34"/>
    <mergeCell ref="G31:M31"/>
    <mergeCell ref="G32:M32"/>
    <mergeCell ref="G33:M33"/>
    <mergeCell ref="R33:S33"/>
    <mergeCell ref="P32:Q32"/>
  </mergeCells>
  <phoneticPr fontId="2"/>
  <pageMargins left="0.7" right="0.7" top="0.75" bottom="0.31" header="0.3" footer="0.3"/>
  <pageSetup paperSize="9"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0000000}">
          <x14:formula1>
            <xm:f>Sheet1!$C$1:$C$3</xm:f>
          </x14:formula1>
          <xm:sqref>F5</xm:sqref>
        </x14:dataValidation>
        <x14:dataValidation type="list" allowBlank="1" showInputMessage="1" showErrorMessage="1" xr:uid="{00000000-0002-0000-0100-000001000000}">
          <x14:formula1>
            <xm:f>Sheet1!$A$1:$A$3</xm:f>
          </x14:formula1>
          <xm:sqref>F4</xm:sqref>
        </x14:dataValidation>
        <x14:dataValidation type="list" allowBlank="1" showInputMessage="1" showErrorMessage="1" xr:uid="{00000000-0002-0000-0100-000002000000}">
          <x14:formula1>
            <xm:f>Sheet1!$E$1:$E$5</xm:f>
          </x14:formula1>
          <xm:sqref>K1:L1</xm:sqref>
        </x14:dataValidation>
        <x14:dataValidation type="list" allowBlank="1" showInputMessage="1" showErrorMessage="1" xr:uid="{00000000-0002-0000-0100-000003000000}">
          <x14:formula1>
            <xm:f>Sheet1!$A$8:$A$9</xm:f>
          </x14:formula1>
          <xm:sqref>Q13:Q23</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30"/>
  <sheetViews>
    <sheetView zoomScaleNormal="100" workbookViewId="0">
      <selection activeCell="N1" sqref="N1"/>
    </sheetView>
  </sheetViews>
  <sheetFormatPr defaultRowHeight="13.5"/>
  <cols>
    <col min="1" max="1" width="13.125" customWidth="1"/>
    <col min="2" max="2" width="9.625" customWidth="1"/>
    <col min="10" max="10" width="9" customWidth="1"/>
    <col min="11" max="11" width="4.125" style="12" customWidth="1"/>
    <col min="12" max="12" width="24.875" customWidth="1"/>
    <col min="13" max="13" width="9.5" customWidth="1"/>
  </cols>
  <sheetData>
    <row r="1" spans="1:13" ht="17.25">
      <c r="A1" s="290" t="s">
        <v>115</v>
      </c>
      <c r="B1" s="290"/>
      <c r="C1" s="290"/>
      <c r="D1" s="290"/>
      <c r="E1" s="290"/>
      <c r="F1" s="290"/>
      <c r="G1" s="290"/>
      <c r="H1" s="290"/>
      <c r="I1" s="290"/>
      <c r="J1" s="290"/>
      <c r="K1" s="290"/>
      <c r="L1" s="290"/>
      <c r="M1" s="290"/>
    </row>
    <row r="2" spans="1:13" ht="17.25" customHeight="1">
      <c r="A2" s="43"/>
      <c r="B2" s="43"/>
      <c r="C2" s="43"/>
      <c r="D2" s="43"/>
      <c r="E2" s="43"/>
      <c r="F2" s="43"/>
      <c r="G2" s="43"/>
      <c r="H2" s="43"/>
      <c r="I2" s="43"/>
      <c r="J2" s="43"/>
      <c r="K2" s="11"/>
      <c r="L2" s="43"/>
      <c r="M2" s="43"/>
    </row>
    <row r="3" spans="1:13" ht="12" customHeight="1" thickBot="1">
      <c r="G3" s="3"/>
      <c r="H3" s="3"/>
      <c r="I3" s="3"/>
      <c r="J3" s="3"/>
      <c r="K3" s="3"/>
      <c r="L3" s="3"/>
      <c r="M3" s="3"/>
    </row>
    <row r="4" spans="1:13" ht="18" customHeight="1" thickBot="1">
      <c r="A4" s="1" t="s">
        <v>0</v>
      </c>
      <c r="B4" s="296" t="s">
        <v>79</v>
      </c>
      <c r="C4" s="297"/>
      <c r="D4" s="298" t="s">
        <v>116</v>
      </c>
      <c r="E4" s="299"/>
      <c r="F4" s="299"/>
      <c r="G4" s="300"/>
      <c r="I4" s="291" t="s">
        <v>49</v>
      </c>
      <c r="J4" s="292"/>
      <c r="K4" s="293" t="s">
        <v>50</v>
      </c>
      <c r="L4" s="294"/>
      <c r="M4" s="295"/>
    </row>
    <row r="5" spans="1:13" ht="17.25" customHeight="1" thickBot="1">
      <c r="A5" s="2" t="s">
        <v>1</v>
      </c>
      <c r="B5" s="301" t="s">
        <v>80</v>
      </c>
      <c r="C5" s="302"/>
      <c r="D5" s="302"/>
      <c r="E5" s="303"/>
      <c r="F5" s="303"/>
      <c r="G5" s="304"/>
    </row>
    <row r="6" spans="1:13" ht="9" customHeight="1"/>
    <row r="7" spans="1:13" ht="15" customHeight="1" thickBot="1">
      <c r="A7" t="s">
        <v>76</v>
      </c>
    </row>
    <row r="8" spans="1:13" ht="15.75" customHeight="1" thickBot="1">
      <c r="A8" s="4" t="s">
        <v>18</v>
      </c>
      <c r="B8" s="10"/>
      <c r="C8" s="79" t="s">
        <v>83</v>
      </c>
      <c r="D8" s="305" t="s">
        <v>32</v>
      </c>
      <c r="E8" s="305"/>
      <c r="F8" s="306"/>
    </row>
    <row r="9" spans="1:13" ht="15" customHeight="1" thickBot="1">
      <c r="A9" s="44" t="s">
        <v>19</v>
      </c>
      <c r="B9" s="10"/>
      <c r="C9" s="79" t="s">
        <v>84</v>
      </c>
      <c r="D9" s="305" t="s">
        <v>33</v>
      </c>
      <c r="E9" s="305"/>
      <c r="F9" s="306"/>
      <c r="M9" s="27" t="s">
        <v>26</v>
      </c>
    </row>
    <row r="10" spans="1:13" ht="14.25" customHeight="1">
      <c r="A10" s="307" t="s">
        <v>2</v>
      </c>
      <c r="B10" s="17" t="s">
        <v>3</v>
      </c>
      <c r="C10" s="18" t="s">
        <v>5</v>
      </c>
      <c r="D10" s="197" t="s">
        <v>7</v>
      </c>
      <c r="E10" s="203" t="s">
        <v>45</v>
      </c>
      <c r="F10" s="204"/>
      <c r="G10" s="204"/>
      <c r="H10" s="205"/>
      <c r="I10" s="203" t="s">
        <v>9</v>
      </c>
      <c r="J10" s="205"/>
      <c r="K10" s="315" t="s">
        <v>43</v>
      </c>
      <c r="L10" s="316"/>
      <c r="M10" s="317"/>
    </row>
    <row r="11" spans="1:13">
      <c r="A11" s="308"/>
      <c r="B11" s="19" t="s">
        <v>4</v>
      </c>
      <c r="C11" s="20" t="s">
        <v>4</v>
      </c>
      <c r="D11" s="198"/>
      <c r="E11" s="236" t="s">
        <v>10</v>
      </c>
      <c r="F11" s="237"/>
      <c r="G11" s="237"/>
      <c r="H11" s="231" t="s">
        <v>11</v>
      </c>
      <c r="I11" s="236"/>
      <c r="J11" s="231"/>
      <c r="K11" s="318" t="s">
        <v>46</v>
      </c>
      <c r="L11" s="319"/>
      <c r="M11" s="320"/>
    </row>
    <row r="12" spans="1:13" ht="14.25" customHeight="1" thickBot="1">
      <c r="A12" s="309"/>
      <c r="B12" s="71" t="s">
        <v>61</v>
      </c>
      <c r="C12" s="21" t="s">
        <v>6</v>
      </c>
      <c r="D12" s="22" t="s">
        <v>8</v>
      </c>
      <c r="E12" s="51" t="s">
        <v>74</v>
      </c>
      <c r="F12" s="49" t="s">
        <v>12</v>
      </c>
      <c r="G12" s="49" t="s">
        <v>13</v>
      </c>
      <c r="H12" s="232"/>
      <c r="I12" s="51" t="s">
        <v>14</v>
      </c>
      <c r="J12" s="45" t="s">
        <v>15</v>
      </c>
      <c r="K12" s="30" t="s">
        <v>42</v>
      </c>
      <c r="L12" s="41" t="s">
        <v>41</v>
      </c>
      <c r="M12" s="45" t="s">
        <v>4</v>
      </c>
    </row>
    <row r="13" spans="1:13" ht="20.100000000000001" customHeight="1">
      <c r="A13" s="6"/>
      <c r="B13" s="321">
        <v>27709</v>
      </c>
      <c r="C13" s="323">
        <v>17935</v>
      </c>
      <c r="D13" s="325">
        <v>9774</v>
      </c>
      <c r="E13" s="327">
        <v>10000</v>
      </c>
      <c r="F13" s="330"/>
      <c r="G13" s="330"/>
      <c r="H13" s="333">
        <f>B13-E13-F13-G13</f>
        <v>17709</v>
      </c>
      <c r="I13" s="82" t="s">
        <v>53</v>
      </c>
      <c r="J13" s="83">
        <v>241</v>
      </c>
      <c r="K13" s="24"/>
      <c r="L13" s="88" t="s">
        <v>54</v>
      </c>
      <c r="M13" s="89">
        <v>2092</v>
      </c>
    </row>
    <row r="14" spans="1:13" ht="20.100000000000001" customHeight="1">
      <c r="A14" s="7"/>
      <c r="B14" s="322"/>
      <c r="C14" s="324"/>
      <c r="D14" s="326"/>
      <c r="E14" s="328"/>
      <c r="F14" s="331"/>
      <c r="G14" s="331"/>
      <c r="H14" s="334"/>
      <c r="I14" s="84" t="s">
        <v>21</v>
      </c>
      <c r="J14" s="85">
        <v>245</v>
      </c>
      <c r="K14" s="87" t="s">
        <v>35</v>
      </c>
      <c r="L14" s="88" t="s">
        <v>51</v>
      </c>
      <c r="M14" s="89">
        <v>20000</v>
      </c>
    </row>
    <row r="15" spans="1:13" ht="20.100000000000001" customHeight="1">
      <c r="A15" s="7"/>
      <c r="B15" s="322"/>
      <c r="C15" s="324"/>
      <c r="D15" s="326"/>
      <c r="E15" s="328"/>
      <c r="F15" s="331"/>
      <c r="G15" s="331"/>
      <c r="H15" s="334"/>
      <c r="I15" s="84" t="s">
        <v>22</v>
      </c>
      <c r="J15" s="85">
        <v>3588</v>
      </c>
      <c r="K15" s="24"/>
      <c r="L15" s="88" t="s">
        <v>55</v>
      </c>
      <c r="M15" s="89">
        <v>880</v>
      </c>
    </row>
    <row r="16" spans="1:13" ht="20.100000000000001" customHeight="1">
      <c r="A16" s="7"/>
      <c r="B16" s="322"/>
      <c r="C16" s="324"/>
      <c r="D16" s="326"/>
      <c r="E16" s="328"/>
      <c r="F16" s="331"/>
      <c r="G16" s="331"/>
      <c r="H16" s="334"/>
      <c r="I16" s="84" t="s">
        <v>23</v>
      </c>
      <c r="J16" s="85">
        <v>186</v>
      </c>
      <c r="K16" s="24"/>
      <c r="L16" s="88" t="s">
        <v>117</v>
      </c>
      <c r="M16" s="89">
        <v>4737</v>
      </c>
    </row>
    <row r="17" spans="1:13" ht="20.100000000000001" customHeight="1">
      <c r="A17" s="80" t="s">
        <v>20</v>
      </c>
      <c r="B17" s="322"/>
      <c r="C17" s="324"/>
      <c r="D17" s="326"/>
      <c r="E17" s="328"/>
      <c r="F17" s="331"/>
      <c r="G17" s="331"/>
      <c r="H17" s="334"/>
      <c r="I17" s="84" t="s">
        <v>24</v>
      </c>
      <c r="J17" s="85">
        <v>3357</v>
      </c>
      <c r="K17" s="24"/>
      <c r="L17" s="25"/>
      <c r="M17" s="60"/>
    </row>
    <row r="18" spans="1:13" ht="20.100000000000001" customHeight="1">
      <c r="A18" s="81" t="s">
        <v>34</v>
      </c>
      <c r="B18" s="322"/>
      <c r="C18" s="324"/>
      <c r="D18" s="326"/>
      <c r="E18" s="328"/>
      <c r="F18" s="331"/>
      <c r="G18" s="331"/>
      <c r="H18" s="334"/>
      <c r="I18" s="84" t="s">
        <v>27</v>
      </c>
      <c r="J18" s="85">
        <v>20</v>
      </c>
      <c r="K18" s="24"/>
      <c r="L18" s="25"/>
      <c r="M18" s="60"/>
    </row>
    <row r="19" spans="1:13" ht="20.100000000000001" customHeight="1">
      <c r="A19" s="65"/>
      <c r="B19" s="322"/>
      <c r="C19" s="324"/>
      <c r="D19" s="326"/>
      <c r="E19" s="328"/>
      <c r="F19" s="331"/>
      <c r="G19" s="331"/>
      <c r="H19" s="334"/>
      <c r="I19" s="84" t="s">
        <v>25</v>
      </c>
      <c r="J19" s="85">
        <v>20000</v>
      </c>
      <c r="K19" s="24"/>
      <c r="L19" s="25"/>
      <c r="M19" s="60"/>
    </row>
    <row r="20" spans="1:13" ht="20.100000000000001" customHeight="1">
      <c r="A20" s="7"/>
      <c r="B20" s="322"/>
      <c r="C20" s="324"/>
      <c r="D20" s="326"/>
      <c r="E20" s="328"/>
      <c r="F20" s="331"/>
      <c r="G20" s="331"/>
      <c r="H20" s="334"/>
      <c r="I20" s="86" t="s">
        <v>44</v>
      </c>
      <c r="J20" s="85">
        <v>72</v>
      </c>
      <c r="K20" s="24"/>
      <c r="L20" s="25"/>
      <c r="M20" s="60"/>
    </row>
    <row r="21" spans="1:13" ht="20.100000000000001" customHeight="1">
      <c r="A21" s="7"/>
      <c r="B21" s="322"/>
      <c r="C21" s="324"/>
      <c r="D21" s="326"/>
      <c r="E21" s="328"/>
      <c r="F21" s="331"/>
      <c r="G21" s="331"/>
      <c r="H21" s="334"/>
      <c r="I21" s="29"/>
      <c r="J21" s="42"/>
      <c r="K21" s="24"/>
      <c r="L21" s="25"/>
      <c r="M21" s="60"/>
    </row>
    <row r="22" spans="1:13" ht="20.100000000000001" customHeight="1">
      <c r="A22" s="7"/>
      <c r="B22" s="322"/>
      <c r="C22" s="324"/>
      <c r="D22" s="326"/>
      <c r="E22" s="328"/>
      <c r="F22" s="331"/>
      <c r="G22" s="331"/>
      <c r="H22" s="334"/>
      <c r="I22" s="29"/>
      <c r="J22" s="42"/>
      <c r="K22" s="24"/>
      <c r="L22" s="25"/>
      <c r="M22" s="60"/>
    </row>
    <row r="23" spans="1:13" ht="20.100000000000001" customHeight="1">
      <c r="A23" s="7"/>
      <c r="B23" s="322"/>
      <c r="C23" s="324"/>
      <c r="D23" s="326"/>
      <c r="E23" s="329"/>
      <c r="F23" s="332"/>
      <c r="G23" s="332"/>
      <c r="H23" s="335"/>
      <c r="I23" s="26"/>
      <c r="J23" s="58"/>
      <c r="K23" s="24"/>
      <c r="L23" s="25"/>
      <c r="M23" s="60"/>
    </row>
    <row r="24" spans="1:13" ht="22.5" customHeight="1" thickBot="1">
      <c r="A24" s="5" t="s">
        <v>17</v>
      </c>
      <c r="B24" s="14">
        <f>B13</f>
        <v>27709</v>
      </c>
      <c r="C24" s="15">
        <f t="shared" ref="C24:H24" si="0">C13</f>
        <v>17935</v>
      </c>
      <c r="D24" s="16">
        <f t="shared" si="0"/>
        <v>9774</v>
      </c>
      <c r="E24" s="14">
        <f t="shared" si="0"/>
        <v>10000</v>
      </c>
      <c r="F24" s="15">
        <f t="shared" si="0"/>
        <v>0</v>
      </c>
      <c r="G24" s="15">
        <f t="shared" si="0"/>
        <v>0</v>
      </c>
      <c r="H24" s="61">
        <f t="shared" si="0"/>
        <v>17709</v>
      </c>
      <c r="I24" s="23" t="s">
        <v>17</v>
      </c>
      <c r="J24" s="59">
        <f>SUM(J13:J23)</f>
        <v>27709</v>
      </c>
      <c r="K24" s="310" t="s">
        <v>17</v>
      </c>
      <c r="L24" s="311"/>
      <c r="M24" s="59">
        <f>SUM(M13:M23)</f>
        <v>27709</v>
      </c>
    </row>
    <row r="25" spans="1:13">
      <c r="E25" s="54"/>
      <c r="F25" s="55"/>
      <c r="G25" s="56"/>
      <c r="H25" s="57"/>
      <c r="I25" s="53"/>
      <c r="J25" s="52"/>
      <c r="M25" s="52"/>
    </row>
    <row r="26" spans="1:13">
      <c r="A26" s="312" t="s">
        <v>52</v>
      </c>
      <c r="B26" s="312"/>
      <c r="C26" s="312"/>
      <c r="D26" s="312"/>
      <c r="E26" s="312"/>
    </row>
    <row r="27" spans="1:13" ht="13.5" customHeight="1">
      <c r="A27" s="50"/>
    </row>
    <row r="28" spans="1:13" ht="21" customHeight="1">
      <c r="A28" s="9"/>
      <c r="F28" s="38"/>
      <c r="G28" s="13" t="s">
        <v>37</v>
      </c>
      <c r="H28" s="38"/>
      <c r="I28" s="38"/>
    </row>
    <row r="29" spans="1:13" ht="12.75" customHeight="1">
      <c r="E29" s="38"/>
      <c r="F29" s="13"/>
      <c r="J29" s="313" t="s">
        <v>40</v>
      </c>
      <c r="K29" s="313"/>
      <c r="L29" s="40" t="s">
        <v>39</v>
      </c>
      <c r="M29" s="39"/>
    </row>
    <row r="30" spans="1:13">
      <c r="E30" s="39"/>
      <c r="I30" s="13" t="s">
        <v>38</v>
      </c>
      <c r="J30" s="314" t="s">
        <v>59</v>
      </c>
      <c r="K30" s="314"/>
      <c r="L30" s="90" t="s">
        <v>85</v>
      </c>
      <c r="M30" s="13"/>
    </row>
  </sheetData>
  <mergeCells count="28">
    <mergeCell ref="K24:L24"/>
    <mergeCell ref="A26:E26"/>
    <mergeCell ref="J29:K29"/>
    <mergeCell ref="J30:K30"/>
    <mergeCell ref="K10:M10"/>
    <mergeCell ref="E11:G11"/>
    <mergeCell ref="H11:H12"/>
    <mergeCell ref="K11:M11"/>
    <mergeCell ref="B13:B23"/>
    <mergeCell ref="C13:C23"/>
    <mergeCell ref="D13:D23"/>
    <mergeCell ref="E13:E23"/>
    <mergeCell ref="F13:F23"/>
    <mergeCell ref="G13:G23"/>
    <mergeCell ref="I10:J11"/>
    <mergeCell ref="H13:H23"/>
    <mergeCell ref="B5:C5"/>
    <mergeCell ref="D5:G5"/>
    <mergeCell ref="D8:F8"/>
    <mergeCell ref="D9:F9"/>
    <mergeCell ref="A10:A12"/>
    <mergeCell ref="D10:D11"/>
    <mergeCell ref="E10:H10"/>
    <mergeCell ref="A1:M1"/>
    <mergeCell ref="I4:J4"/>
    <mergeCell ref="K4:M4"/>
    <mergeCell ref="B4:C4"/>
    <mergeCell ref="D4:G4"/>
  </mergeCells>
  <phoneticPr fontId="2"/>
  <pageMargins left="0.7" right="0.7" top="0.75" bottom="0.75" header="0.3" footer="0.3"/>
  <pageSetup paperSize="9" orientation="landscape" r:id="rId1"/>
  <headerFooter>
    <oddHeader>&amp;L&amp;"-,太字"&amp;16＜記載例＞</oddHead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tint="0.59999389629810485"/>
  </sheetPr>
  <dimension ref="A1:N34"/>
  <sheetViews>
    <sheetView zoomScaleNormal="100" workbookViewId="0">
      <selection activeCell="B4" sqref="B4:C4"/>
    </sheetView>
  </sheetViews>
  <sheetFormatPr defaultColWidth="9" defaultRowHeight="13.5"/>
  <cols>
    <col min="1" max="1" width="21.125" style="97" customWidth="1"/>
    <col min="2" max="2" width="2.25" style="97" customWidth="1"/>
    <col min="3" max="3" width="15.125" style="97" customWidth="1"/>
    <col min="4" max="4" width="12" style="97" customWidth="1"/>
    <col min="5" max="5" width="24.125" style="97" customWidth="1"/>
    <col min="6" max="6" width="13.625" style="97" customWidth="1"/>
    <col min="7" max="7" width="12.5" style="97" customWidth="1"/>
    <col min="8" max="8" width="24.625" style="97" customWidth="1"/>
    <col min="9" max="9" width="3" style="97" customWidth="1"/>
    <col min="10" max="10" width="4" style="97" customWidth="1"/>
    <col min="11" max="16384" width="9" style="97"/>
  </cols>
  <sheetData>
    <row r="1" spans="1:10" ht="30.75" customHeight="1" thickBot="1">
      <c r="A1" s="356" t="s">
        <v>88</v>
      </c>
      <c r="B1" s="356"/>
      <c r="C1" s="356"/>
      <c r="D1" s="356"/>
      <c r="E1" s="150"/>
      <c r="F1" s="151" t="s">
        <v>62</v>
      </c>
      <c r="G1" s="176">
        <f>'予算抄本（P1）'!Q3</f>
        <v>0</v>
      </c>
      <c r="H1" s="355" t="s">
        <v>26</v>
      </c>
      <c r="I1" s="355"/>
      <c r="J1" s="355"/>
    </row>
    <row r="2" spans="1:10" ht="19.5" customHeight="1">
      <c r="A2" s="365" t="s">
        <v>16</v>
      </c>
      <c r="B2" s="227" t="s">
        <v>28</v>
      </c>
      <c r="C2" s="336"/>
      <c r="D2" s="336"/>
      <c r="E2" s="228"/>
      <c r="F2" s="221" t="s">
        <v>29</v>
      </c>
      <c r="G2" s="222"/>
      <c r="H2" s="222"/>
      <c r="I2" s="222"/>
      <c r="J2" s="223"/>
    </row>
    <row r="3" spans="1:10" ht="20.25" customHeight="1" thickBot="1">
      <c r="A3" s="366"/>
      <c r="B3" s="337" t="s">
        <v>30</v>
      </c>
      <c r="C3" s="338"/>
      <c r="D3" s="152" t="s">
        <v>15</v>
      </c>
      <c r="E3" s="113" t="s">
        <v>31</v>
      </c>
      <c r="F3" s="112" t="s">
        <v>30</v>
      </c>
      <c r="G3" s="152" t="s">
        <v>15</v>
      </c>
      <c r="H3" s="360" t="s">
        <v>31</v>
      </c>
      <c r="I3" s="360"/>
      <c r="J3" s="361"/>
    </row>
    <row r="4" spans="1:10" ht="24" customHeight="1">
      <c r="A4" s="339" t="e">
        <f>VLOOKUP(Sheet1!A9,'予算抄本（P1）'!Q:S,2,FALSE)</f>
        <v>#N/A</v>
      </c>
      <c r="B4" s="345"/>
      <c r="C4" s="346"/>
      <c r="D4" s="153"/>
      <c r="E4" s="154"/>
      <c r="F4" s="155"/>
      <c r="G4" s="153"/>
      <c r="H4" s="346"/>
      <c r="I4" s="346"/>
      <c r="J4" s="364"/>
    </row>
    <row r="5" spans="1:10" ht="24" customHeight="1">
      <c r="A5" s="340"/>
      <c r="B5" s="347"/>
      <c r="C5" s="342"/>
      <c r="D5" s="156"/>
      <c r="E5" s="157"/>
      <c r="F5" s="158"/>
      <c r="G5" s="156"/>
      <c r="H5" s="342"/>
      <c r="I5" s="342"/>
      <c r="J5" s="343"/>
    </row>
    <row r="6" spans="1:10" ht="24" customHeight="1">
      <c r="A6" s="340"/>
      <c r="B6" s="348"/>
      <c r="C6" s="349"/>
      <c r="D6" s="156"/>
      <c r="E6" s="157"/>
      <c r="F6" s="158"/>
      <c r="G6" s="156"/>
      <c r="H6" s="357"/>
      <c r="I6" s="358"/>
      <c r="J6" s="359"/>
    </row>
    <row r="7" spans="1:10" ht="24" customHeight="1">
      <c r="A7" s="340"/>
      <c r="B7" s="362"/>
      <c r="C7" s="363"/>
      <c r="D7" s="156"/>
      <c r="E7" s="157"/>
      <c r="F7" s="158"/>
      <c r="G7" s="156"/>
      <c r="H7" s="357"/>
      <c r="I7" s="358"/>
      <c r="J7" s="359"/>
    </row>
    <row r="8" spans="1:10" ht="24" customHeight="1">
      <c r="A8" s="340"/>
      <c r="B8" s="348"/>
      <c r="C8" s="349"/>
      <c r="D8" s="156"/>
      <c r="E8" s="157"/>
      <c r="F8" s="158"/>
      <c r="G8" s="156"/>
      <c r="H8" s="357"/>
      <c r="I8" s="358"/>
      <c r="J8" s="359"/>
    </row>
    <row r="9" spans="1:10" ht="24" customHeight="1">
      <c r="A9" s="340"/>
      <c r="B9" s="347"/>
      <c r="C9" s="342"/>
      <c r="D9" s="156"/>
      <c r="E9" s="157"/>
      <c r="F9" s="158"/>
      <c r="G9" s="156"/>
      <c r="H9" s="342"/>
      <c r="I9" s="342"/>
      <c r="J9" s="343"/>
    </row>
    <row r="10" spans="1:10" ht="24" customHeight="1">
      <c r="A10" s="340"/>
      <c r="B10" s="347"/>
      <c r="C10" s="342"/>
      <c r="D10" s="156"/>
      <c r="E10" s="157"/>
      <c r="F10" s="158"/>
      <c r="G10" s="156"/>
      <c r="H10" s="357"/>
      <c r="I10" s="358"/>
      <c r="J10" s="359"/>
    </row>
    <row r="11" spans="1:10" ht="24" customHeight="1">
      <c r="A11" s="340"/>
      <c r="B11" s="347"/>
      <c r="C11" s="342"/>
      <c r="D11" s="156"/>
      <c r="E11" s="157"/>
      <c r="F11" s="158"/>
      <c r="G11" s="156"/>
      <c r="H11" s="159"/>
      <c r="I11" s="160"/>
      <c r="J11" s="161"/>
    </row>
    <row r="12" spans="1:10" ht="24" customHeight="1">
      <c r="A12" s="340"/>
      <c r="B12" s="347"/>
      <c r="C12" s="342"/>
      <c r="D12" s="156"/>
      <c r="E12" s="157"/>
      <c r="F12" s="158"/>
      <c r="G12" s="156"/>
      <c r="H12" s="342"/>
      <c r="I12" s="342"/>
      <c r="J12" s="343"/>
    </row>
    <row r="13" spans="1:10" ht="24" customHeight="1">
      <c r="A13" s="340"/>
      <c r="B13" s="347"/>
      <c r="C13" s="342"/>
      <c r="D13" s="156"/>
      <c r="E13" s="157"/>
      <c r="F13" s="158"/>
      <c r="G13" s="156"/>
      <c r="H13" s="342"/>
      <c r="I13" s="342"/>
      <c r="J13" s="343"/>
    </row>
    <row r="14" spans="1:10" ht="24" customHeight="1">
      <c r="A14" s="340"/>
      <c r="B14" s="347"/>
      <c r="C14" s="342"/>
      <c r="D14" s="156"/>
      <c r="E14" s="157"/>
      <c r="F14" s="158"/>
      <c r="G14" s="156"/>
      <c r="H14" s="342"/>
      <c r="I14" s="342"/>
      <c r="J14" s="343"/>
    </row>
    <row r="15" spans="1:10" ht="23.25" customHeight="1">
      <c r="A15" s="340"/>
      <c r="B15" s="162"/>
      <c r="C15" s="163" t="s">
        <v>110</v>
      </c>
      <c r="D15" s="173" t="e">
        <f>D16-SUM(D4:D14)</f>
        <v>#N/A</v>
      </c>
      <c r="E15" s="164"/>
      <c r="F15" s="165"/>
      <c r="G15" s="166"/>
      <c r="H15" s="351"/>
      <c r="I15" s="351"/>
      <c r="J15" s="352"/>
    </row>
    <row r="16" spans="1:10" ht="24" customHeight="1" thickBot="1">
      <c r="A16" s="341"/>
      <c r="B16" s="276" t="s">
        <v>17</v>
      </c>
      <c r="C16" s="344"/>
      <c r="D16" s="174" t="e">
        <f>VLOOKUP(Sheet1!A9,'予算抄本（P1）'!Q:S,3,FALSE)</f>
        <v>#N/A</v>
      </c>
      <c r="E16" s="167"/>
      <c r="F16" s="112" t="s">
        <v>17</v>
      </c>
      <c r="G16" s="174">
        <f>SUM(G4:G15)</f>
        <v>0</v>
      </c>
      <c r="H16" s="353"/>
      <c r="I16" s="353"/>
      <c r="J16" s="354"/>
    </row>
    <row r="17" spans="1:14" ht="6.75" customHeight="1">
      <c r="A17" s="168"/>
      <c r="B17" s="168"/>
      <c r="C17" s="168"/>
      <c r="D17" s="168"/>
      <c r="E17" s="168"/>
      <c r="F17" s="168"/>
      <c r="G17" s="8"/>
      <c r="H17" s="168"/>
    </row>
    <row r="18" spans="1:14">
      <c r="A18" s="169"/>
      <c r="G18" s="175" t="e">
        <f>IF(D16=G16,"","↑予算額と一致していません")</f>
        <v>#N/A</v>
      </c>
    </row>
    <row r="19" spans="1:14" ht="9.75" customHeight="1">
      <c r="A19" s="170"/>
      <c r="B19" s="171"/>
      <c r="D19" s="170"/>
      <c r="E19" s="170"/>
      <c r="F19" s="170"/>
      <c r="G19" s="170"/>
      <c r="H19" s="170"/>
      <c r="I19" s="170"/>
      <c r="J19" s="170"/>
      <c r="K19" s="170"/>
      <c r="L19" s="170"/>
      <c r="M19" s="170"/>
      <c r="N19" s="170"/>
    </row>
    <row r="20" spans="1:14">
      <c r="A20" s="170"/>
      <c r="B20" s="171"/>
      <c r="D20" s="170"/>
      <c r="E20" s="170"/>
      <c r="F20" s="170"/>
      <c r="G20" s="170"/>
      <c r="H20" s="170"/>
      <c r="I20" s="170"/>
      <c r="J20" s="170"/>
      <c r="K20" s="170"/>
      <c r="L20" s="170"/>
      <c r="M20" s="170"/>
      <c r="N20" s="170"/>
    </row>
    <row r="21" spans="1:14">
      <c r="A21" s="170"/>
      <c r="B21" s="170"/>
      <c r="C21" s="170"/>
      <c r="D21" s="170"/>
      <c r="E21" s="170"/>
      <c r="F21" s="170"/>
      <c r="G21" s="170"/>
      <c r="H21" s="170"/>
      <c r="I21" s="170"/>
      <c r="J21" s="170"/>
      <c r="K21" s="170"/>
      <c r="L21" s="170"/>
      <c r="M21" s="170"/>
      <c r="N21" s="170"/>
    </row>
    <row r="22" spans="1:14" ht="12.75" customHeight="1">
      <c r="A22" s="171"/>
      <c r="B22" s="171"/>
      <c r="C22" s="171"/>
      <c r="D22" s="171"/>
      <c r="E22" s="171"/>
      <c r="F22" s="171"/>
      <c r="G22" s="171"/>
      <c r="H22" s="171"/>
      <c r="I22" s="171"/>
      <c r="J22" s="171"/>
      <c r="K22" s="171"/>
      <c r="L22" s="171"/>
      <c r="M22" s="171"/>
      <c r="N22" s="171"/>
    </row>
    <row r="23" spans="1:14">
      <c r="A23" s="171"/>
      <c r="B23" s="171"/>
      <c r="C23" s="171"/>
      <c r="D23" s="171"/>
      <c r="E23" s="171"/>
      <c r="F23" s="171"/>
      <c r="G23" s="171"/>
      <c r="H23" s="171"/>
      <c r="I23" s="171"/>
      <c r="J23" s="171"/>
      <c r="K23" s="171"/>
      <c r="L23" s="171"/>
      <c r="M23" s="171"/>
      <c r="N23" s="171"/>
    </row>
    <row r="24" spans="1:14" ht="14.25" customHeight="1">
      <c r="A24" s="350"/>
      <c r="B24" s="350"/>
      <c r="C24" s="350"/>
      <c r="D24" s="350"/>
      <c r="E24" s="350"/>
      <c r="F24" s="350"/>
      <c r="G24" s="350"/>
      <c r="H24" s="350"/>
      <c r="I24" s="350"/>
      <c r="J24" s="350"/>
      <c r="K24" s="172"/>
      <c r="L24" s="172"/>
      <c r="M24" s="172"/>
      <c r="N24" s="172"/>
    </row>
    <row r="25" spans="1:14">
      <c r="A25" s="171"/>
      <c r="B25" s="171"/>
      <c r="C25" s="171"/>
      <c r="D25" s="171"/>
      <c r="E25" s="171"/>
      <c r="F25" s="171"/>
      <c r="G25" s="171"/>
      <c r="H25" s="171"/>
      <c r="I25" s="171"/>
      <c r="J25" s="171"/>
      <c r="K25" s="171"/>
      <c r="L25" s="171"/>
      <c r="M25" s="171"/>
      <c r="N25" s="171"/>
    </row>
    <row r="26" spans="1:14">
      <c r="A26" s="170"/>
      <c r="B26" s="170"/>
      <c r="C26" s="170"/>
      <c r="D26" s="170"/>
      <c r="E26" s="170"/>
      <c r="F26" s="170"/>
      <c r="G26" s="170"/>
      <c r="H26" s="170"/>
      <c r="I26" s="170"/>
      <c r="J26" s="170"/>
      <c r="K26" s="170"/>
      <c r="L26" s="170"/>
      <c r="M26" s="170"/>
      <c r="N26" s="170"/>
    </row>
    <row r="27" spans="1:14">
      <c r="A27" s="171"/>
      <c r="B27" s="170"/>
      <c r="C27" s="170"/>
      <c r="D27" s="170"/>
      <c r="E27" s="170"/>
      <c r="F27" s="170"/>
      <c r="G27" s="170"/>
      <c r="H27" s="170"/>
      <c r="I27" s="170"/>
      <c r="J27" s="170"/>
      <c r="K27" s="170"/>
      <c r="L27" s="170"/>
      <c r="M27" s="170"/>
      <c r="N27" s="170"/>
    </row>
    <row r="28" spans="1:14">
      <c r="A28" s="171"/>
      <c r="B28" s="170"/>
      <c r="C28" s="170"/>
      <c r="D28" s="170"/>
      <c r="E28" s="170"/>
      <c r="F28" s="170"/>
      <c r="G28" s="170"/>
      <c r="H28" s="170"/>
      <c r="I28" s="170"/>
      <c r="J28" s="170"/>
      <c r="K28" s="170"/>
      <c r="L28" s="170"/>
      <c r="M28" s="170"/>
      <c r="N28" s="170"/>
    </row>
    <row r="29" spans="1:14">
      <c r="A29" s="171"/>
      <c r="B29" s="170"/>
      <c r="C29" s="170"/>
      <c r="D29" s="170"/>
      <c r="E29" s="170"/>
      <c r="F29" s="170"/>
      <c r="G29" s="170"/>
      <c r="H29" s="170"/>
      <c r="I29" s="170"/>
      <c r="J29" s="170"/>
      <c r="K29" s="170"/>
      <c r="L29" s="170"/>
      <c r="M29" s="170"/>
      <c r="N29" s="170"/>
    </row>
    <row r="30" spans="1:14">
      <c r="A30" s="111"/>
      <c r="B30" s="170"/>
      <c r="C30" s="142"/>
      <c r="D30" s="142"/>
      <c r="E30" s="171"/>
      <c r="F30" s="171"/>
      <c r="G30" s="171"/>
      <c r="H30" s="170"/>
      <c r="I30" s="170"/>
      <c r="J30" s="170"/>
      <c r="K30" s="170"/>
      <c r="L30" s="170"/>
      <c r="M30" s="170"/>
      <c r="N30" s="170"/>
    </row>
    <row r="31" spans="1:14">
      <c r="A31" s="171"/>
      <c r="B31" s="142"/>
      <c r="C31" s="142"/>
      <c r="D31" s="142"/>
      <c r="E31" s="171"/>
      <c r="G31" s="170"/>
      <c r="H31" s="170"/>
      <c r="I31" s="170"/>
      <c r="J31" s="170"/>
      <c r="K31" s="170"/>
      <c r="L31" s="170"/>
      <c r="M31" s="170"/>
      <c r="N31" s="170"/>
    </row>
    <row r="32" spans="1:14">
      <c r="A32" s="171"/>
      <c r="B32" s="170"/>
      <c r="C32" s="170"/>
      <c r="D32" s="170"/>
      <c r="E32" s="170"/>
      <c r="F32" s="170"/>
      <c r="G32" s="170"/>
      <c r="H32" s="170"/>
      <c r="I32" s="170"/>
      <c r="J32" s="170"/>
      <c r="K32" s="170"/>
      <c r="L32" s="170"/>
      <c r="M32" s="170"/>
      <c r="N32" s="170"/>
    </row>
    <row r="33" spans="1:14">
      <c r="A33" s="170"/>
      <c r="B33" s="171"/>
      <c r="D33" s="170"/>
      <c r="E33" s="170"/>
      <c r="F33" s="170"/>
      <c r="G33" s="170"/>
      <c r="H33" s="170"/>
      <c r="I33" s="170"/>
      <c r="J33" s="170"/>
      <c r="K33" s="170"/>
      <c r="L33" s="170"/>
      <c r="M33" s="170"/>
      <c r="N33" s="170"/>
    </row>
    <row r="34" spans="1:14">
      <c r="B34" s="170"/>
      <c r="C34" s="170"/>
      <c r="D34" s="170"/>
      <c r="E34" s="170"/>
      <c r="F34" s="170"/>
      <c r="G34" s="170"/>
      <c r="H34" s="170"/>
      <c r="I34" s="170"/>
      <c r="J34" s="170"/>
      <c r="K34" s="170"/>
      <c r="L34" s="170"/>
      <c r="M34" s="170"/>
      <c r="N34" s="170"/>
    </row>
  </sheetData>
  <sheetProtection sheet="1" objects="1" scenarios="1"/>
  <mergeCells count="33">
    <mergeCell ref="H1:J1"/>
    <mergeCell ref="B11:C11"/>
    <mergeCell ref="A1:D1"/>
    <mergeCell ref="B10:C10"/>
    <mergeCell ref="H10:J10"/>
    <mergeCell ref="F2:J2"/>
    <mergeCell ref="H3:J3"/>
    <mergeCell ref="B7:C7"/>
    <mergeCell ref="H5:J5"/>
    <mergeCell ref="H6:J6"/>
    <mergeCell ref="H8:J8"/>
    <mergeCell ref="B8:C8"/>
    <mergeCell ref="H4:J4"/>
    <mergeCell ref="H7:J7"/>
    <mergeCell ref="H9:J9"/>
    <mergeCell ref="A2:A3"/>
    <mergeCell ref="A24:J24"/>
    <mergeCell ref="H13:J13"/>
    <mergeCell ref="H14:J14"/>
    <mergeCell ref="H15:J15"/>
    <mergeCell ref="H16:J16"/>
    <mergeCell ref="B14:C14"/>
    <mergeCell ref="B2:E2"/>
    <mergeCell ref="B3:C3"/>
    <mergeCell ref="A4:A16"/>
    <mergeCell ref="H12:J12"/>
    <mergeCell ref="B16:C16"/>
    <mergeCell ref="B4:C4"/>
    <mergeCell ref="B5:C5"/>
    <mergeCell ref="B9:C9"/>
    <mergeCell ref="B12:C12"/>
    <mergeCell ref="B13:C13"/>
    <mergeCell ref="B6:C6"/>
  </mergeCells>
  <phoneticPr fontId="2"/>
  <pageMargins left="0.7" right="0.7" top="0.75" bottom="0.75" header="0.3" footer="0.3"/>
  <pageSetup paperSize="9" orientation="landscape"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34"/>
  <sheetViews>
    <sheetView zoomScaleNormal="100" workbookViewId="0">
      <selection activeCell="K1" sqref="K1"/>
    </sheetView>
  </sheetViews>
  <sheetFormatPr defaultRowHeight="13.5"/>
  <cols>
    <col min="1" max="1" width="21.125" customWidth="1"/>
    <col min="2" max="2" width="2.25" customWidth="1"/>
    <col min="3" max="3" width="15.125" customWidth="1"/>
    <col min="4" max="4" width="12" customWidth="1"/>
    <col min="5" max="5" width="24.125" customWidth="1"/>
    <col min="6" max="6" width="13.625" customWidth="1"/>
    <col min="7" max="7" width="12.5" customWidth="1"/>
    <col min="8" max="8" width="24.625" customWidth="1"/>
    <col min="9" max="9" width="3" customWidth="1"/>
    <col min="10" max="10" width="4" customWidth="1"/>
  </cols>
  <sheetData>
    <row r="1" spans="1:10" ht="27" customHeight="1" thickBot="1">
      <c r="A1" s="372" t="s">
        <v>88</v>
      </c>
      <c r="B1" s="372"/>
      <c r="C1" s="372"/>
      <c r="D1" s="372"/>
      <c r="E1" s="28"/>
      <c r="F1" s="28"/>
      <c r="G1" s="91" t="str">
        <f>'P1 記載例'!K4</f>
        <v>〇〇市</v>
      </c>
      <c r="H1" s="373" t="s">
        <v>26</v>
      </c>
      <c r="I1" s="373"/>
      <c r="J1" s="373"/>
    </row>
    <row r="2" spans="1:10" ht="19.5" customHeight="1">
      <c r="A2" s="307" t="s">
        <v>16</v>
      </c>
      <c r="B2" s="203" t="s">
        <v>28</v>
      </c>
      <c r="C2" s="204"/>
      <c r="D2" s="204"/>
      <c r="E2" s="205"/>
      <c r="F2" s="315" t="s">
        <v>29</v>
      </c>
      <c r="G2" s="316"/>
      <c r="H2" s="316"/>
      <c r="I2" s="316"/>
      <c r="J2" s="317"/>
    </row>
    <row r="3" spans="1:10" ht="20.25" customHeight="1" thickBot="1">
      <c r="A3" s="309"/>
      <c r="B3" s="374" t="s">
        <v>30</v>
      </c>
      <c r="C3" s="375"/>
      <c r="D3" s="49" t="s">
        <v>15</v>
      </c>
      <c r="E3" s="45" t="s">
        <v>31</v>
      </c>
      <c r="F3" s="51" t="s">
        <v>30</v>
      </c>
      <c r="G3" s="49" t="s">
        <v>15</v>
      </c>
      <c r="H3" s="376" t="s">
        <v>31</v>
      </c>
      <c r="I3" s="376"/>
      <c r="J3" s="377"/>
    </row>
    <row r="4" spans="1:10" ht="24" customHeight="1">
      <c r="A4" s="381" t="s">
        <v>51</v>
      </c>
      <c r="B4" s="384" t="s">
        <v>57</v>
      </c>
      <c r="C4" s="385"/>
      <c r="D4" s="92">
        <v>10000</v>
      </c>
      <c r="E4" s="93" t="s">
        <v>58</v>
      </c>
      <c r="F4" s="94" t="s">
        <v>25</v>
      </c>
      <c r="G4" s="92">
        <v>20000</v>
      </c>
      <c r="H4" s="385" t="s">
        <v>56</v>
      </c>
      <c r="I4" s="385"/>
      <c r="J4" s="386"/>
    </row>
    <row r="5" spans="1:10" ht="24" customHeight="1">
      <c r="A5" s="382"/>
      <c r="B5" s="387" t="s">
        <v>111</v>
      </c>
      <c r="C5" s="388"/>
      <c r="D5" s="178">
        <v>2000</v>
      </c>
      <c r="E5" s="179" t="s">
        <v>112</v>
      </c>
      <c r="F5" s="35"/>
      <c r="G5" s="62"/>
      <c r="H5" s="379"/>
      <c r="I5" s="379"/>
      <c r="J5" s="380"/>
    </row>
    <row r="6" spans="1:10" ht="24" customHeight="1">
      <c r="A6" s="382"/>
      <c r="B6" s="367"/>
      <c r="C6" s="368"/>
      <c r="D6" s="62"/>
      <c r="E6" s="31"/>
      <c r="F6" s="35"/>
      <c r="G6" s="62"/>
      <c r="H6" s="369"/>
      <c r="I6" s="370"/>
      <c r="J6" s="371"/>
    </row>
    <row r="7" spans="1:10" ht="24" customHeight="1">
      <c r="A7" s="382"/>
      <c r="B7" s="367"/>
      <c r="C7" s="368"/>
      <c r="D7" s="62"/>
      <c r="E7" s="31"/>
      <c r="F7" s="35"/>
      <c r="G7" s="62"/>
      <c r="H7" s="369"/>
      <c r="I7" s="370"/>
      <c r="J7" s="371"/>
    </row>
    <row r="8" spans="1:10" ht="24" customHeight="1">
      <c r="A8" s="382"/>
      <c r="B8" s="367"/>
      <c r="C8" s="368"/>
      <c r="D8" s="62"/>
      <c r="E8" s="31"/>
      <c r="F8" s="35"/>
      <c r="G8" s="62"/>
      <c r="H8" s="369"/>
      <c r="I8" s="370"/>
      <c r="J8" s="371"/>
    </row>
    <row r="9" spans="1:10" ht="24" customHeight="1">
      <c r="A9" s="382"/>
      <c r="B9" s="378"/>
      <c r="C9" s="379"/>
      <c r="D9" s="62"/>
      <c r="E9" s="31"/>
      <c r="F9" s="35"/>
      <c r="G9" s="62"/>
      <c r="H9" s="379"/>
      <c r="I9" s="379"/>
      <c r="J9" s="380"/>
    </row>
    <row r="10" spans="1:10" ht="24" customHeight="1">
      <c r="A10" s="382"/>
      <c r="B10" s="378"/>
      <c r="C10" s="379"/>
      <c r="D10" s="62"/>
      <c r="E10" s="31"/>
      <c r="F10" s="35"/>
      <c r="G10" s="62"/>
      <c r="H10" s="369"/>
      <c r="I10" s="370"/>
      <c r="J10" s="371"/>
    </row>
    <row r="11" spans="1:10" ht="24" customHeight="1">
      <c r="A11" s="382"/>
      <c r="B11" s="378"/>
      <c r="C11" s="379"/>
      <c r="D11" s="62"/>
      <c r="E11" s="31"/>
      <c r="F11" s="35"/>
      <c r="G11" s="62"/>
      <c r="H11" s="46"/>
      <c r="I11" s="47"/>
      <c r="J11" s="48"/>
    </row>
    <row r="12" spans="1:10" ht="24" customHeight="1">
      <c r="A12" s="382"/>
      <c r="B12" s="378"/>
      <c r="C12" s="379"/>
      <c r="D12" s="62"/>
      <c r="E12" s="31"/>
      <c r="F12" s="35"/>
      <c r="G12" s="62"/>
      <c r="H12" s="379"/>
      <c r="I12" s="379"/>
      <c r="J12" s="380"/>
    </row>
    <row r="13" spans="1:10" ht="24" customHeight="1">
      <c r="A13" s="382"/>
      <c r="B13" s="378"/>
      <c r="C13" s="379"/>
      <c r="D13" s="62"/>
      <c r="E13" s="31"/>
      <c r="F13" s="35"/>
      <c r="G13" s="62"/>
      <c r="H13" s="379"/>
      <c r="I13" s="379"/>
      <c r="J13" s="380"/>
    </row>
    <row r="14" spans="1:10" ht="24" customHeight="1">
      <c r="A14" s="382"/>
      <c r="B14" s="378"/>
      <c r="C14" s="379"/>
      <c r="D14" s="62"/>
      <c r="E14" s="31"/>
      <c r="F14" s="35"/>
      <c r="G14" s="62"/>
      <c r="H14" s="379"/>
      <c r="I14" s="379"/>
      <c r="J14" s="380"/>
    </row>
    <row r="15" spans="1:10" ht="23.25" customHeight="1">
      <c r="A15" s="382"/>
      <c r="B15" s="32"/>
      <c r="C15" s="33" t="s">
        <v>36</v>
      </c>
      <c r="D15" s="95">
        <v>8000</v>
      </c>
      <c r="E15" s="34"/>
      <c r="F15" s="36"/>
      <c r="G15" s="64"/>
      <c r="H15" s="389"/>
      <c r="I15" s="389"/>
      <c r="J15" s="390"/>
    </row>
    <row r="16" spans="1:10" ht="24" customHeight="1" thickBot="1">
      <c r="A16" s="383"/>
      <c r="B16" s="310" t="s">
        <v>17</v>
      </c>
      <c r="C16" s="311"/>
      <c r="D16" s="63">
        <f>SUM(D4:D15)</f>
        <v>20000</v>
      </c>
      <c r="E16" s="37"/>
      <c r="F16" s="51" t="s">
        <v>17</v>
      </c>
      <c r="G16" s="63">
        <f>SUM(G4:G15)</f>
        <v>20000</v>
      </c>
      <c r="H16" s="391"/>
      <c r="I16" s="391"/>
      <c r="J16" s="392"/>
    </row>
    <row r="17" spans="1:14" ht="6.75" customHeight="1">
      <c r="A17" s="8"/>
      <c r="B17" s="8"/>
      <c r="C17" s="8"/>
      <c r="D17" s="8"/>
      <c r="E17" s="8"/>
      <c r="F17" s="8"/>
      <c r="G17" s="8"/>
      <c r="H17" s="8"/>
    </row>
    <row r="18" spans="1:14">
      <c r="A18" s="66"/>
    </row>
    <row r="19" spans="1:14" ht="9.75" customHeight="1">
      <c r="A19" s="67"/>
      <c r="B19" s="68"/>
      <c r="D19" s="67"/>
      <c r="E19" s="67"/>
      <c r="F19" s="67"/>
      <c r="G19" s="67"/>
      <c r="H19" s="67"/>
      <c r="I19" s="67"/>
      <c r="J19" s="67"/>
      <c r="K19" s="67"/>
      <c r="L19" s="67"/>
      <c r="M19" s="67"/>
      <c r="N19" s="67"/>
    </row>
    <row r="20" spans="1:14">
      <c r="A20" s="67"/>
      <c r="B20" s="68"/>
      <c r="D20" s="67"/>
      <c r="E20" s="67"/>
      <c r="F20" s="67"/>
      <c r="G20" s="67"/>
      <c r="H20" s="67"/>
      <c r="I20" s="67"/>
      <c r="J20" s="67"/>
      <c r="K20" s="67"/>
      <c r="L20" s="67"/>
      <c r="M20" s="67"/>
      <c r="N20" s="67"/>
    </row>
    <row r="21" spans="1:14">
      <c r="A21" s="67"/>
      <c r="B21" s="67"/>
      <c r="C21" s="67"/>
      <c r="D21" s="67"/>
      <c r="E21" s="67"/>
      <c r="F21" s="67"/>
      <c r="G21" s="67"/>
      <c r="H21" s="67"/>
      <c r="I21" s="67"/>
      <c r="J21" s="67"/>
      <c r="K21" s="67"/>
      <c r="L21" s="67"/>
      <c r="M21" s="67"/>
      <c r="N21" s="67"/>
    </row>
    <row r="22" spans="1:14" ht="12.75" customHeight="1">
      <c r="A22" s="68"/>
      <c r="B22" s="68"/>
      <c r="C22" s="68"/>
      <c r="D22" s="68"/>
      <c r="E22" s="68"/>
      <c r="F22" s="68"/>
      <c r="G22" s="68"/>
      <c r="H22" s="68"/>
      <c r="I22" s="68"/>
      <c r="J22" s="68"/>
      <c r="K22" s="68"/>
      <c r="L22" s="68"/>
      <c r="M22" s="68"/>
      <c r="N22" s="68"/>
    </row>
    <row r="23" spans="1:14">
      <c r="A23" s="68"/>
      <c r="B23" s="68"/>
      <c r="C23" s="68"/>
      <c r="D23" s="68"/>
      <c r="E23" s="68"/>
      <c r="F23" s="68"/>
      <c r="G23" s="68"/>
      <c r="H23" s="68"/>
      <c r="I23" s="68"/>
      <c r="J23" s="68"/>
      <c r="K23" s="68"/>
      <c r="L23" s="68"/>
      <c r="M23" s="68"/>
      <c r="N23" s="68"/>
    </row>
    <row r="24" spans="1:14" ht="14.25" customHeight="1">
      <c r="A24" s="370"/>
      <c r="B24" s="370"/>
      <c r="C24" s="370"/>
      <c r="D24" s="370"/>
      <c r="E24" s="370"/>
      <c r="F24" s="370"/>
      <c r="G24" s="370"/>
      <c r="H24" s="370"/>
      <c r="I24" s="370"/>
      <c r="J24" s="370"/>
      <c r="K24" s="70"/>
      <c r="L24" s="70"/>
      <c r="M24" s="70"/>
      <c r="N24" s="70"/>
    </row>
    <row r="25" spans="1:14">
      <c r="A25" s="68"/>
      <c r="B25" s="68"/>
      <c r="C25" s="68"/>
      <c r="D25" s="68"/>
      <c r="E25" s="68"/>
      <c r="F25" s="68"/>
      <c r="G25" s="68"/>
      <c r="H25" s="68"/>
      <c r="I25" s="68"/>
      <c r="J25" s="68"/>
      <c r="K25" s="68"/>
      <c r="L25" s="68"/>
      <c r="M25" s="68"/>
      <c r="N25" s="68"/>
    </row>
    <row r="26" spans="1:14">
      <c r="A26" s="67"/>
      <c r="B26" s="67"/>
      <c r="C26" s="67"/>
      <c r="D26" s="67"/>
      <c r="E26" s="67"/>
      <c r="F26" s="67"/>
      <c r="G26" s="67"/>
      <c r="H26" s="67"/>
      <c r="I26" s="67"/>
      <c r="J26" s="67"/>
      <c r="K26" s="67"/>
      <c r="L26" s="67"/>
      <c r="M26" s="67"/>
      <c r="N26" s="67"/>
    </row>
    <row r="27" spans="1:14">
      <c r="A27" s="68"/>
      <c r="B27" s="67"/>
      <c r="C27" s="67"/>
      <c r="D27" s="67"/>
      <c r="E27" s="67"/>
      <c r="F27" s="67"/>
      <c r="G27" s="67"/>
      <c r="H27" s="67"/>
      <c r="I27" s="67"/>
      <c r="J27" s="67"/>
      <c r="K27" s="67"/>
      <c r="L27" s="67"/>
      <c r="M27" s="67"/>
      <c r="N27" s="67"/>
    </row>
    <row r="28" spans="1:14">
      <c r="A28" s="68"/>
      <c r="B28" s="67"/>
      <c r="C28" s="67"/>
      <c r="D28" s="67"/>
      <c r="E28" s="67"/>
      <c r="F28" s="67"/>
      <c r="G28" s="67"/>
      <c r="H28" s="67"/>
      <c r="I28" s="67"/>
      <c r="J28" s="67"/>
      <c r="K28" s="67"/>
      <c r="L28" s="67"/>
      <c r="M28" s="67"/>
      <c r="N28" s="67"/>
    </row>
    <row r="29" spans="1:14">
      <c r="A29" s="68"/>
      <c r="B29" s="67"/>
      <c r="C29" s="67"/>
      <c r="D29" s="67"/>
      <c r="E29" s="67"/>
      <c r="F29" s="67"/>
      <c r="G29" s="67"/>
      <c r="H29" s="67"/>
      <c r="I29" s="67"/>
      <c r="J29" s="67"/>
      <c r="K29" s="67"/>
      <c r="L29" s="67"/>
      <c r="M29" s="67"/>
      <c r="N29" s="67"/>
    </row>
    <row r="30" spans="1:14">
      <c r="A30" s="69"/>
      <c r="B30" s="67"/>
      <c r="C30" s="40"/>
      <c r="D30" s="40"/>
      <c r="E30" s="68"/>
      <c r="F30" s="68"/>
      <c r="G30" s="68"/>
      <c r="H30" s="67"/>
      <c r="I30" s="67"/>
      <c r="J30" s="67"/>
      <c r="K30" s="67"/>
      <c r="L30" s="67"/>
      <c r="M30" s="67"/>
      <c r="N30" s="67"/>
    </row>
    <row r="31" spans="1:14">
      <c r="A31" s="68"/>
      <c r="B31" s="40"/>
      <c r="C31" s="40"/>
      <c r="D31" s="40"/>
      <c r="E31" s="68"/>
      <c r="G31" s="67"/>
      <c r="H31" s="67"/>
      <c r="I31" s="67"/>
      <c r="J31" s="67"/>
      <c r="K31" s="67"/>
      <c r="L31" s="67"/>
      <c r="M31" s="67"/>
      <c r="N31" s="67"/>
    </row>
    <row r="32" spans="1:14">
      <c r="A32" s="68"/>
      <c r="B32" s="67"/>
      <c r="C32" s="67"/>
      <c r="D32" s="67"/>
      <c r="E32" s="67"/>
      <c r="F32" s="67"/>
      <c r="G32" s="67"/>
      <c r="H32" s="67"/>
      <c r="I32" s="67"/>
      <c r="J32" s="67"/>
      <c r="K32" s="67"/>
      <c r="L32" s="67"/>
      <c r="M32" s="67"/>
      <c r="N32" s="67"/>
    </row>
    <row r="33" spans="1:14">
      <c r="A33" s="67"/>
      <c r="B33" s="68"/>
      <c r="D33" s="67"/>
      <c r="E33" s="67"/>
      <c r="F33" s="67"/>
      <c r="G33" s="67"/>
      <c r="H33" s="67"/>
      <c r="I33" s="67"/>
      <c r="J33" s="67"/>
      <c r="K33" s="67"/>
      <c r="L33" s="67"/>
      <c r="M33" s="67"/>
      <c r="N33" s="67"/>
    </row>
    <row r="34" spans="1:14">
      <c r="B34" s="67"/>
      <c r="C34" s="67"/>
      <c r="D34" s="67"/>
      <c r="E34" s="67"/>
      <c r="F34" s="67"/>
      <c r="G34" s="67"/>
      <c r="H34" s="67"/>
      <c r="I34" s="67"/>
      <c r="J34" s="67"/>
      <c r="K34" s="67"/>
      <c r="L34" s="67"/>
      <c r="M34" s="67"/>
      <c r="N34" s="67"/>
    </row>
  </sheetData>
  <mergeCells count="33">
    <mergeCell ref="B9:C9"/>
    <mergeCell ref="H8:J8"/>
    <mergeCell ref="H15:J15"/>
    <mergeCell ref="B16:C16"/>
    <mergeCell ref="H16:J16"/>
    <mergeCell ref="A24:J24"/>
    <mergeCell ref="B12:C12"/>
    <mergeCell ref="H12:J12"/>
    <mergeCell ref="B13:C13"/>
    <mergeCell ref="H13:J13"/>
    <mergeCell ref="B14:C14"/>
    <mergeCell ref="H14:J14"/>
    <mergeCell ref="A4:A16"/>
    <mergeCell ref="B4:C4"/>
    <mergeCell ref="H4:J4"/>
    <mergeCell ref="B5:C5"/>
    <mergeCell ref="H5:J5"/>
    <mergeCell ref="H9:J9"/>
    <mergeCell ref="B10:C10"/>
    <mergeCell ref="H10:J10"/>
    <mergeCell ref="B11:C11"/>
    <mergeCell ref="A1:D1"/>
    <mergeCell ref="H1:J1"/>
    <mergeCell ref="A2:A3"/>
    <mergeCell ref="B2:E2"/>
    <mergeCell ref="F2:J2"/>
    <mergeCell ref="B3:C3"/>
    <mergeCell ref="H3:J3"/>
    <mergeCell ref="B6:C6"/>
    <mergeCell ref="B7:C7"/>
    <mergeCell ref="B8:C8"/>
    <mergeCell ref="H6:J6"/>
    <mergeCell ref="H7:J7"/>
  </mergeCells>
  <phoneticPr fontId="2"/>
  <pageMargins left="0.7" right="0.7" top="0.75" bottom="0.75" header="0.3" footer="0.3"/>
  <pageSetup paperSize="9" orientation="landscape" r:id="rId1"/>
  <headerFooter>
    <oddHeader>&amp;L&amp;"-,太字"&amp;16＜記載例＞</oddHead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9"/>
  <sheetViews>
    <sheetView workbookViewId="0"/>
  </sheetViews>
  <sheetFormatPr defaultRowHeight="13.5"/>
  <sheetData>
    <row r="1" spans="1:5">
      <c r="A1" t="s">
        <v>77</v>
      </c>
      <c r="C1" t="s">
        <v>80</v>
      </c>
      <c r="E1" t="s">
        <v>95</v>
      </c>
    </row>
    <row r="2" spans="1:5">
      <c r="A2" t="s">
        <v>78</v>
      </c>
      <c r="C2" t="s">
        <v>81</v>
      </c>
      <c r="E2" t="s">
        <v>131</v>
      </c>
    </row>
    <row r="3" spans="1:5">
      <c r="A3" t="s">
        <v>79</v>
      </c>
      <c r="C3" t="s">
        <v>82</v>
      </c>
      <c r="E3" t="s">
        <v>132</v>
      </c>
    </row>
    <row r="4" spans="1:5">
      <c r="E4" t="s">
        <v>133</v>
      </c>
    </row>
    <row r="5" spans="1:5">
      <c r="E5" t="s">
        <v>134</v>
      </c>
    </row>
    <row r="9" spans="1:5">
      <c r="A9" t="s">
        <v>109</v>
      </c>
    </row>
  </sheetData>
  <phoneticPr fontId="2"/>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記載要領</vt:lpstr>
      <vt:lpstr>予算抄本（P1）</vt:lpstr>
      <vt:lpstr>P1 記載例</vt:lpstr>
      <vt:lpstr>補足説明（P2）</vt:lpstr>
      <vt:lpstr>P2 記載例</vt:lpstr>
      <vt:lpstr>Sheet1</vt:lpstr>
      <vt:lpstr>記載要領!Print_Area</vt:lpstr>
      <vt:lpstr>'補足説明（P2）'!Print_Area</vt:lpstr>
      <vt:lpstr>'予算抄本（P1）'!Print_Area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浩聡 佐野</cp:lastModifiedBy>
  <cp:lastPrinted>2022-02-10T07:23:18Z</cp:lastPrinted>
  <dcterms:created xsi:type="dcterms:W3CDTF">2017-10-26T02:50:31Z</dcterms:created>
  <dcterms:modified xsi:type="dcterms:W3CDTF">2025-09-30T00:57:49Z</dcterms:modified>
</cp:coreProperties>
</file>